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____PROJEKTY\_2022_042 Realizacja programów, projektów finansowanych ze środków zewnętrznych\006-2022 dostępna szkoła realizacja\2022-02-02 przetargi\01 dokumentacja budowlana\"/>
    </mc:Choice>
  </mc:AlternateContent>
  <bookViews>
    <workbookView xWindow="0" yWindow="0" windowWidth="28800" windowHeight="11835"/>
  </bookViews>
  <sheets>
    <sheet name="Zał.9" sheetId="3" r:id="rId1"/>
  </sheets>
  <definedNames>
    <definedName name="_xlnm.Print_Area" localSheetId="0">Zał.9!$A$1:$I$70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0" i="3" l="1"/>
  <c r="I69" i="3"/>
  <c r="I68" i="3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</calcChain>
</file>

<file path=xl/sharedStrings.xml><?xml version="1.0" encoding="utf-8"?>
<sst xmlns="http://schemas.openxmlformats.org/spreadsheetml/2006/main" count="414" uniqueCount="248">
  <si>
    <t>Lp</t>
  </si>
  <si>
    <t>Nazwa produktu (Jednostka)</t>
  </si>
  <si>
    <t>Opis parametrow</t>
  </si>
  <si>
    <t>Ilosc</t>
  </si>
  <si>
    <t>Wartość</t>
  </si>
  <si>
    <t>m2</t>
  </si>
  <si>
    <t>komplet</t>
  </si>
  <si>
    <t>parking</t>
  </si>
  <si>
    <t>Załącznik 9</t>
  </si>
  <si>
    <t>Specyfikacja prac niezbędnych do wykonania dla Szkoły Podstawowej nr 4 w Lubaczowie</t>
  </si>
  <si>
    <t>Jed.m</t>
  </si>
  <si>
    <t>Cena jed.</t>
  </si>
  <si>
    <t>Uwagi</t>
  </si>
  <si>
    <t>M.0.01</t>
  </si>
  <si>
    <t>obniżenie włączników światła i dzwonka do drzwi wejściowych</t>
  </si>
  <si>
    <t>Obniżenie włączników światła i dzwonka w hallu- wejście do szkoły</t>
  </si>
  <si>
    <t>szt.</t>
  </si>
  <si>
    <t>prace remontowo-malarskie wejścia do budynku</t>
  </si>
  <si>
    <t xml:space="preserve">Malowanie hallu i zastosowanie pasów kontrastowych w kolorze pomarańczowym o szerokości 15- 30 cm na krawędziach ścianki prowadzącej do schodów, wokół otworów drzwiowych w hallu, w otworach drzwiowych i na elewacji zewnętrznej wokół drzwi wejściowych Lamperia - kolor ciepłego beżu Ściany- kolor kremowy Sufit biały </t>
  </si>
  <si>
    <t>wymiana drzwi wejście główne do szkoły z naświetleniami</t>
  </si>
  <si>
    <t>Wymiana drzwi - wejście główne do szkoły- drzwi bezprogowe, aluminiowe ciepłe z naświetleniami (bezbarwnymi, bezpiecznymi) bocznymi (lewe, prawe) do wysokości połowy drzwi i górnym, w kolorze jasnym szarym, szerokość całkowita 198 cm, wysokość całkowita 295 cm, skrzydło drzwi pojedyncze o wymiarach 105 x 210 cm do połowy przeszklone szkłem bezbarwnym bezpiecznym, z uchwytem długości 50 cm na wysokości 80- 110cm</t>
  </si>
  <si>
    <t>Gdzie: Wejście główne do szkoły dostosowane do potrzeb osób niepełnosprawnych- 0.1Zakup i usługa</t>
  </si>
  <si>
    <t>wymiana drzwi z futryną hall/korytarz częściowo przeszklonych 90 cm</t>
  </si>
  <si>
    <t>Poszerzenie otworu drzwiowego i wymiana drzwi - szerokość skrzydła 90 cm, bezprogowe, aluminiowe w kolorze jasnym szarym, częściowo przeszklone u góry szkłem bezpiecznym matowym</t>
  </si>
  <si>
    <t>Gdzie: Przejście z hallu na korytarz główny szkoły - między ciągiem komunikacyjnym M.0.1 - M.0.2Zakup i usługa</t>
  </si>
  <si>
    <t>zabudowa rur</t>
  </si>
  <si>
    <t>Zabudowa rur wodno - kanalizacyjnych: długość - 3,5m szerokość- 0,2m wysokość- 0,6m</t>
  </si>
  <si>
    <t>Gdzie: hall przy wejściu do budynku głównego szkoły SP4 MOWusługa zewnętrzna</t>
  </si>
  <si>
    <t>M.0.02</t>
  </si>
  <si>
    <t>Modernizacja instalacji elektrycznej - korytarz główny i boczny</t>
  </si>
  <si>
    <t>1. Obniżenie istniejących włączników światła i gniazdek- 13 sztuk do wysokości zalecanej w modelu: gniazdka- 40 cm od posadzki, włączniki- 80-110 cm od posadzki- 120 zł/punkt 2. Modernizacja oświetlenia korytarzy: korytarz główny i boczny - zakup i montaż 16 lamp- kaseton LED 600x600mm- 240 zł/punkt (zakup materiałów i usługa) Panel typu LED 60x60cm 40W 4000lm Moc: 40 W Współczynnik Mocy: 0.90 Zasilanie: 220-240V AC Napięcie: 85-265V AC Częstotliwość: 50-60 Hz Wyjście Zasilacza: 33-40V DC // 1000 mA Natężenie: 0.25 A Klasa Ochronności: II Regulacja: Nie Źródło Światła: SMD 2835 CRI: 80 Strumień świetlny: 4000 lm Wydajność Świetlna: 100 lm/W Efektywność energetyczna 2021 (UE-2019/2015): A+ Efektywność energetyczna 2023 (UE-2019/2015): F Kąt: 120º Rodzaj Przeslony: Mleczna Użytkowanie: Wewnętrzne Stopień Ochrony IP: IP40 Stopień Ochrony IK: IK05 Współczynnik oślepiania UGR 19 Specjalny: Niski UGR Ryzyko Fotobiologiczne: RG0 (Grupa wyłączona) Materiał: Aluminium - Poliwęglan Instalacja: Sufit Podwieszany Kasetonowy Wymiary: 595x595x30 mm Wysokość 595 mm Szerokość 595 mm Długość 30 mm Rama 60x60 cm Temp. Otoczenia Pracy: -20°C ~ +45°C Driver: LIFUD Żywotność: 30 000 godz. Gwarancja: 5 Lat Certyfikaty: CE &amp; RoHS, TÜV Komponent marki LIFUD</t>
  </si>
  <si>
    <t>Gdzie: Usługa elektryczna na korytarzach szkoły: głównym i bocznym, c. komunikacyjne: 0.2 i 0.8 Zakup materiałów i usługa https://www.ledkia.com/pl/kup-panele-led-60x60cm/71237-panel-led-60x60cm-40w-4000w-ugr19.html?id_c=144225&amp;gclid=EAIaIQobChMI6s28hL_y9QIVLkeRBR2Kkg41EAQYASABEgKko_D_BwE&amp;gclsrc=aw.ds</t>
  </si>
  <si>
    <t>montaż sufitu podwieszanego w korytarzu głównym</t>
  </si>
  <si>
    <t>Montaż sufitu podwieszanego w korytarzu głównym Sufit podwieszany Armstrong- konstrukcja z zastosowaniem płyt sufitowych. Płyty sufitowe Solara o wymiarach 600x600 mm. Gładka płyta do sufitów podwieszanych wykonana z twardej wełny formowanej na mokro. Posiada laminowaną powłokę zewnętrzną, 15 lat gwarancji na płytę. - Laminowana powierzchnia pomaga w utrzymaniu czystości sufitu - Odporność na wilgoć (RH%) – 95% - Odbicie światła 82% - Zrównoważona akustyka – pochłanianie hałasu + dźwiękoizolacyjność</t>
  </si>
  <si>
    <t>Gdzie: korytarz głównyzakup materiałów i usługa zewnętrzna https://www.grupapsb.com.pl/landing/armstrong2.html https://www.marketpsb.pl/katalog/produkt/solara-armstrong-laminowana-plyta-sufitu-podwieszanego</t>
  </si>
  <si>
    <t>prace remontowo- malarskie</t>
  </si>
  <si>
    <t>Prace remontowo - malarskie korytarza głównego i bocznego- miejscowe równanie ścian i malowanie, wyburzenie ścianki pomiędzy wiatrołapem 0.7 a ciągiem komunikacyjnym 0.8 Lamperia - kolor jasnego ciepłego beżu Ściany - kolor kremowy Pasy kontrastowe- kolor pomarańczowy- wnęki drzwiowe, rama 15 cm wokół otworów drzwiowych, narożniki do korytarza bocznego 0.8, narożnik w ciągu komunikacyjnym 0.2 przy pracowni 0.16 oraz przy pracowni 0.20 i przeciwległy, narożnik w ciągu komunikacyjnym 0.8 przy gabinecie psychologa 0.5- wysokość pasa i szerokość równa wysokości i szerokości pasów wokół otworów drzwiowych</t>
  </si>
  <si>
    <t>Gdzie: Korytarz główny i boczny- ciąg komunikacyjny 0.2 i 0.8 oraz wiatrołap 0.7Zakup materiałów i usługa</t>
  </si>
  <si>
    <t>wymiana posadzki na antypoślizgową w korytarzu głównym i bocznym</t>
  </si>
  <si>
    <t xml:space="preserve">Wymiana posadzki na antypoślizgową w ciągu komunikacji poziomej korytarzu głównym i bocznym- płytki antypoślizgowe ze współczynnikiem antypoślizgowości min. R 9, typu: Gres szkliwiony Cersanit Silver peak 59,3 x 59,3 cm light grey 1,05 m2 Psy boczne wzdłuż ścian korytarza o szerokości 30 cm i cokoliki w kolorze: Gres szkliwiony Cersanit Silver peak 59,3 x 59,3 cm grey 1,05 m2 Gres szkliwiony Cersanit Silver peak to produkt uniwersalny, który może być używany zarówno wewnątrz, jak i na zewnątrz budynków. Jest niezwykle wytrzymały, dzięki temu, że wykonany został z wysokiej jakości ceramiki. Pomimo intensywnej eksploatacji zachowuje nienaganny wygląd przez lata. pakowania 2.8 cm Długość opakowania 59.7 cm Szerokość opakowania 59.7 cm Waga brutto 20.05 kg Grubość płytki 8 mm Wymiary płytki 60 x 60 cm Liczba sztuk w opakowaniu 3 Ilość m2 w opakowaniu 1,05 m2 y zastosowania wewnątrz i na zewnątrz budynków Antypoślizgowość R9 Odporność na ścieranie IV Mrozoodporność tak Wymagana impregnacja nie </t>
  </si>
  <si>
    <t>Gdzie: ciągi komunikacyjne: 0.2, 0,8https://www.castorama.pl/gres-szkliwiony-cersanit-silver-peak-59-3-x-59-3-cm-grey-1-05-m2-id-1113489.html</t>
  </si>
  <si>
    <t>zakup i montaż kaloryferów jednopłytowych</t>
  </si>
  <si>
    <t>Wymiana kaloryferów dwupłytowych na jednopłytowe o długości 2000 mm - Grzejnik płytowy Kermi Therm X2 Profil-K 10 600x2000 FK0100620:</t>
  </si>
  <si>
    <t>Gdzie: M.0.02 - korytarz główny szkołyZakup materiałów, demontaż zużytych kaloryferów, dostosowanie rur cieplnych do długości nowych kaloryferów, montaż śrub, usługa</t>
  </si>
  <si>
    <t>M.0.03</t>
  </si>
  <si>
    <t>prace ramontowo - malarskie</t>
  </si>
  <si>
    <t>adaptacja pomieszczenia na gabinet pedagoga - prace remontowo - malarskie wnęka drzwiowa pomalowana kolorem kontrastowym - pomarańczowym</t>
  </si>
  <si>
    <t>Gdzie: pokój wicedyrektora</t>
  </si>
  <si>
    <t>wymiana drzwi wewnętrznych gab. wicedyr. z futryną 90 cm</t>
  </si>
  <si>
    <t xml:space="preserve">Poszerzenie otworu drzwiowego i wymiana drzwi gab. wicedyr.z futryną 0.03 </t>
  </si>
  <si>
    <t>Gdzie: Pokój wicedyrektoraZakup i usługa</t>
  </si>
  <si>
    <t>wymiana posadzek na antypoślizgowe</t>
  </si>
  <si>
    <t>Adaptacja pomieszczenia na gabinet pedagoga - Wymiana posadzek na antypoślizgowe z niwelacją progów- podłoga i cokolik- płytki antypoślizgowe, ze współczynnikiem antypoślizgowości R9 typu: Gres Mika 60 x 17,5 cm beżowy 1,05 m2 drewnopodobny mrozoodporny struktura drewna Gres Mika beżowy pomoże Ci wykończyć podłogi wewnątrz i na zewnątrz budynku. Jest to produkt mrozoodporny, o antypoślizgowej powierzchni. Czwarta klasa odporności na ścieranie sprawia, że może być stosowany w budynkach mieszkalnych, biurowych oraz użytku publicznego o średnim natężeniu ruchu pieszych. Płytka imitująca drewno to wspaniały sposób wykończenia każdej podłogi. Wysokość opakowania 9 cm Długość opakowania 61 cm Szerokość opakowania 18.5 cm Waga brutto 18.8 kg Grubość płytki 8 mm Wymiary płytki 17,5 x 60 cm Liczba sztuk w opakowaniu 10 Ilość m2 w opakowaniu 1,05 m2 Obszary zastosowania wewnątrz i na zewnątrz budynków Antypoślizgowość R9 Odporność na ścieranie IV Mrozoodporność tak Wymagana impregnacja nie</t>
  </si>
  <si>
    <t>Gdzie: gabinet wicedyrektora Zakup i usługa https://www.castorama.pl/gres-mika-60-x-17-5-cm-bezowy-1-05-m2-id-1124323.html</t>
  </si>
  <si>
    <t>M.0.04</t>
  </si>
  <si>
    <t>wymiana drzwi wewnętrznych gabinety spec. pedagog z futryną 90 cm</t>
  </si>
  <si>
    <t xml:space="preserve">Wstawienie drzwi z futryną do gabinetów specjalistycznych, szerokość skrzydła 90 cm </t>
  </si>
  <si>
    <t>Gdzie: Gabinet pedagogaZakup i usługa</t>
  </si>
  <si>
    <t>M.0.05</t>
  </si>
  <si>
    <t>wymiana drzwi wewnętrznych gabinety spec. psych. z futryną 90 cm</t>
  </si>
  <si>
    <t>Gdzie: Gabinet psychologaZakup i usługa</t>
  </si>
  <si>
    <t>M.0.08</t>
  </si>
  <si>
    <t>montaż sufitu podwieszanego w korytarzu bocznym</t>
  </si>
  <si>
    <t>Zamontowanie sufitu podwieszanego w korytarzu bocznym. Sufit podwieszany Armstrong- konstrukcja z zastosowaniem płyt sufitowych. Płyty sufitowe Solara o wymiarach 600x600 mm. Gładka płyta do sufitów podwieszanych wykonana z twardej wełny formowanej na mokro. Posiada laminowaną powłokę zewnętrzną, 15 lat gwarancji na płytę. - Laminowana powierzchnia pomaga w utrzymaniu czystości sufitu - Odporność na wilgoć (RH%) – 95% - Odbicie światła 82% - Zrównoważona akustyka – pochłanianie hałasu + dźwiękoizolacyjność</t>
  </si>
  <si>
    <t>Gdzie: korytarz boczny szkołyzakup materiałów i usługa zewnętrzna https://www.grupapsb.com.pl/landing/armstrong2.html https://www.marketpsb.pl/katalog/produkt/solara-armstrong-laminowana-plyta-sufitu-podwieszanego</t>
  </si>
  <si>
    <t>niwelacja rury przy posadzce w korytarzu bocznym</t>
  </si>
  <si>
    <t xml:space="preserve">Zniwelowanie w korytarzu bocznym wystającej rury o średnicy fi 80 mm przy posadzce bocznym poprzez wycięcie otworu w posadzce (latrik), wycięcie rury, obniżenie rury z ponownym jej połączeniem, a następnie wyrównanie wylewki podłogowej. </t>
  </si>
  <si>
    <t>Gdzie: korytarz boczny Zakup materiałów i usługa zewnętrzna</t>
  </si>
  <si>
    <t>M.0.09</t>
  </si>
  <si>
    <t>roboty budowlane</t>
  </si>
  <si>
    <t xml:space="preserve">zakup i montaż siatki zabezpieczającej piłkołap Siatka na wymiar: 50,00x5,70 m Siatka sznurkowa bezwęzłowapolipropylenowa. - Wielkość oczka 10x10cm. Grubość 5mm. Kolor siatki: Zielony Komplet montażowy: 111.4mb Zestaw montażowy: 2 szt. śrub rzymskich, karabińczyki ocynkowane 3 szt na 1mb,linka stalowa w powłoce pcv 4mm poobwodzie siatki, zaciski do linek stalowych. </t>
  </si>
  <si>
    <t>Gdzie: sala gimnastycznahttps://bagan.pl/pilkochwyty/pilkochwyty-wewnetrzne</t>
  </si>
  <si>
    <t>wymiana drzwi z futryną sala gimn. częściowo przeszklonych 210 cmx150 cm</t>
  </si>
  <si>
    <t>Przesunięcie otworu drzwiowego w lewo o 10 cm od strony zaplecza sportowo- szatniowego. Wymiana drzwi z futryną: 210cmx150 cm, bezprogowe, aluminiowe w kolorze jasnym szarym, częściowo przeszklone u góry szkłem bezpiecznym bezbarwnym, jedno skrzydło szerokość 90 cm</t>
  </si>
  <si>
    <t>Gdzie: Wejście do sali gimnastycznejZakup i usługa</t>
  </si>
  <si>
    <t>M.0.10</t>
  </si>
  <si>
    <t>wymiana drzwi wewnętrznych zaplecze sali gimn. z futryną 90 cm</t>
  </si>
  <si>
    <t xml:space="preserve">Poszerzenie otworu drzwiowego i wymiana drzwi z futryną do zaplecza sali gimnastycznej, szerokość skrzydła 90 cm. </t>
  </si>
  <si>
    <t>Gdzie: zaplecze sali gimnastycznejZakup i usługa</t>
  </si>
  <si>
    <t>M.0.11</t>
  </si>
  <si>
    <t>wymiana drzwi wewnętrznych szatni sportowej 90 cm</t>
  </si>
  <si>
    <t xml:space="preserve">Wymiana skrzydła drzwiowego do szerokości 90 cm do szatni sportowej </t>
  </si>
  <si>
    <t>Gdzie: Szatnia sportowaZakup i usługa</t>
  </si>
  <si>
    <t>M.0.12</t>
  </si>
  <si>
    <t>Wymiana skrzydła drzwiowego o szerokości 90 cm</t>
  </si>
  <si>
    <t>Gdzie: Pomieszczenia socjalne- 0.13, 0.12Zakup i montaż</t>
  </si>
  <si>
    <t>M.0.14</t>
  </si>
  <si>
    <t>wymiana drzwi wewnętrznych toaleta z futryną 90 cm</t>
  </si>
  <si>
    <t xml:space="preserve">Wymiana drzwi z futryną do toalety wychowanków </t>
  </si>
  <si>
    <t>Gdzie: Toaleta wychowankówZakup i usługa</t>
  </si>
  <si>
    <t>M.0.15</t>
  </si>
  <si>
    <t>Gdzie: M.0.15 (WC)Przykładowe materiały: https://www.castorama.pl/gres-smooth-goodhome-59-8-x-59-8-cm-greige-1-07-m2-id-1109887.html https://www.castorama.pl/gres-konkrete-cersanit-59-8-x-59-8-cm-ivory-1-07-m2-id-1146251.html https://www.castorama.pl/gres-szkliwiony-burgundy-goodhome-29-8-x-59-8-cm-beige-1-25-m2-id-1130239.html https://www.castorama.pl/gres-norwegio-goodhome-29-8-x-59-8-cm-light-brown-1-25-m2-id-1130243.html</t>
  </si>
  <si>
    <t>wymiana drzwi wewnętrznych toaleta dla niepeł. z futryną 90 cm</t>
  </si>
  <si>
    <t xml:space="preserve">Wymiana drzwi z futryną do toalety dostosowanej do potrzeb osób z niepełnosprawnością </t>
  </si>
  <si>
    <t>Gdzie: Toaleta przystosowana dla osób niepełnosprawnychZakup i usługa</t>
  </si>
  <si>
    <t>zakup i montaż wyposażenia łazienki z toaletą i prysznicem</t>
  </si>
  <si>
    <t xml:space="preserve">zakup i montaż: montaż armatury sanitarnej z dostosowaniem do osób niepełnosprawnych: - miska sedesowa wisząca długość 70 cm zlokalizowana na wysokości 46-48 cm (górna krawędź), - umywalka 50-70 cm szerokości i 40-60 cm głębokości- umieszczona na wysokości 80- 85 cm nad posadzką (górna krawędź), pod nią zachowane jest 67 cm przestrzeni, akcesoria łazienkowe typu: - 2 uchwyty ruchome przy umywalce o długości 50-70cm (wys. mocowania zbieżna z wys. górnej krawędzi umywalki), - 2 uchwyty przy misce sedesowej poziome składane o długości 80-85 cm lub stałe dł. min. 60 cm, umieszczone 28 cm ponad górną krawędzią sedesu, uchwyty mają sięgać 15 cm poza krawędź miski, - baterie: umywalkowa i prysznicowa - organizacja kabiny prysznicowej: uchwyty ścienne w kabinie prysznicowej (w kształcie litery L i prosty), siedzisko ścienne dla niepełnosprawnych, rurka do montażu zasłony prysznicowej, zasłona itp. - urządzenia typu: dozowniki mydła, podajnik ręczników pap.- mocowane na wys. 80-110 cm, uchwyt na papier toaletowy, wieszaczek ścienny na ręczniki, lustro przy umywalce- dolna krawędź na wys. 90-100 cm itp. </t>
  </si>
  <si>
    <t>Gdzie: M.0.15 WCWyposażenie i akcesoria dla niepełnosprawnych dostępne: https://bsd.sklep.pl</t>
  </si>
  <si>
    <t>M.0.18</t>
  </si>
  <si>
    <t>Wymiana skrzydła drzwiowego siłownia</t>
  </si>
  <si>
    <t>Gdzie: SiłowniaZakup i montaż</t>
  </si>
  <si>
    <t>M.0.19</t>
  </si>
  <si>
    <t>Wymiana skrzydła drzwiowego religijna</t>
  </si>
  <si>
    <t>Wymiana skrzydła drzwiowego w sali religijnej- 0.19, szerokość skrzydła 90 cm, przeszklenie górne bezpieczne bezbarwne.</t>
  </si>
  <si>
    <t>Gdzie: Sala religijna- 0.19Zakup i montaż</t>
  </si>
  <si>
    <t>M.0.21</t>
  </si>
  <si>
    <t>Wymiana skrzydła drzwiowego biologiczna</t>
  </si>
  <si>
    <t>Wymiana skrzydła drzwiowego w sali biologicznej- 0.21, szerokość skrzydła 90 cm, przeszklenie bezpieczne górne bezbarwne.</t>
  </si>
  <si>
    <t>Gdzie: Sala biologiczna- 0.21Zakup i montaż</t>
  </si>
  <si>
    <t>M.0.22</t>
  </si>
  <si>
    <t>Wymiana skrzydła drzwiowego geograficzna</t>
  </si>
  <si>
    <t>Wymiana skrzydła drzwiowego w sali geograficznej- 0.22, szerokość skrzydła 90 cm, przeszklenie bezpieczne górne bezbarwne.</t>
  </si>
  <si>
    <t>Gdzie: Sala geograficzna- 0.22Zakup i montaż</t>
  </si>
  <si>
    <t>M.0.23</t>
  </si>
  <si>
    <t>wymiana drzwi wewnętrznych informatyczna z futryną 90 cm</t>
  </si>
  <si>
    <t xml:space="preserve">Poszerzenie otworu drzwiowego i wymiana drzwi z futryną do sali komputerowo- językowej- 0.23, szerokość skrzydła 90 cm, przeszklenie górne bezpieczne bezbarwne. </t>
  </si>
  <si>
    <t>Gdzie: Sala komputerowa- 0.23Zakup i usługa</t>
  </si>
  <si>
    <t>M.0.24</t>
  </si>
  <si>
    <t>wymiana drzwi wewnętrznych matematyczna z futryną 90 cm</t>
  </si>
  <si>
    <t xml:space="preserve">Poszerzenie otworu drzwiowego i wymiana drzwi z futryną do sali matematycznej- 0.24, szerokość skrzydła 90 cm, przeszklenie górne bezpieczne bezbarwne. </t>
  </si>
  <si>
    <t>Gdzie: Sala matematyczna 0.24Zakup i usługa</t>
  </si>
  <si>
    <t>M.0.25</t>
  </si>
  <si>
    <t>prace malarsko - remontowe sal lekcyjnych</t>
  </si>
  <si>
    <t>prace malarsko - remontowe sal lekcyjnych wnęki drzwiowe pomalowane kolorem kontrastowym - pomarańczowym</t>
  </si>
  <si>
    <t>Gdzie: sale: lekcyjne - 0.25, 0.24, 0.23, 0.22, 0.21, 0.19</t>
  </si>
  <si>
    <t>wymiana drzwi wewnętrznych polonistyczna z futryną 90 cm</t>
  </si>
  <si>
    <t xml:space="preserve">Poszerzenie otworu drzwiowego i wymiana drzwi z futryną do sali polonistycznej- 0.25, szerokość skrzydła 90 cm, przeszklenie górne bezpieczne bezbarwne. </t>
  </si>
  <si>
    <t>Gdzie: Sala polonistyczna- 0.25Zakup i usługa</t>
  </si>
  <si>
    <t>Gdzie: sale: lekcyjna - 0.25, 0.24, 0.23, 0.22, 0.21, 0.19Zakup i usługa https://www.castorama.pl/gres-mika-60-x-17-5-cm-bezowy-1-05-m2-id-1124323.html</t>
  </si>
  <si>
    <t>M.0.26</t>
  </si>
  <si>
    <t>wymiana drzwi wewnętrznych pok. naucz. z futryną 90 cm</t>
  </si>
  <si>
    <t xml:space="preserve">Poszerzenie otworu drzwiowego i wymiana drzwi z futryną do pokoju nauczycielskiego </t>
  </si>
  <si>
    <t>Gdzie: Pokój nauczycielskiZakup i usługa</t>
  </si>
  <si>
    <t>M.0.30</t>
  </si>
  <si>
    <t>wymiana drzwi wewnętrznych szatni z futryną 90 cm</t>
  </si>
  <si>
    <t xml:space="preserve">Poszerzenie otworu drzwiowego i wymiana drzwi z futryną do szatni i zaplecza szatni </t>
  </si>
  <si>
    <t>Gdzie: Szatnia i zaplecze szatni przy wejściu głównym do szkołyZakup i usługa</t>
  </si>
  <si>
    <t>M.0.31</t>
  </si>
  <si>
    <t>wymiana drzwi z futryną audiowiz. częściowo przeszklonych 210 cmx150 cm</t>
  </si>
  <si>
    <t>Wymiana drzwi z futryną: 210cmx150 cm, bezprogowe, aluminiowe w kolorze z jasnym szarym, częściowo przeszklone u góry szkłem bezpiecznym matowym, jedno skrzydło szerokość 90 cm</t>
  </si>
  <si>
    <t>Gdzie: Sala historyczno - artystyczna (dawna audiowizualna)Zakup i usługa</t>
  </si>
  <si>
    <t>M.0.32</t>
  </si>
  <si>
    <t>izolacja podłogi zaplecze biblioteki</t>
  </si>
  <si>
    <t>izolacja podłogi</t>
  </si>
  <si>
    <t>Gdzie: zaplecze biblioteki</t>
  </si>
  <si>
    <t>kaseton LED oświetlenie</t>
  </si>
  <si>
    <t>Panel typu LED 60x60cm 40W 4000lm Moc: 40 W Współczynnik Mocy: 0.90 Zasilanie: 220-240V AC Napięcie: 85-265V AC Częstotliwość: 50-60 Hz Wyjście Zasilacza: 33-40V DC // 1000 mA Natężenie: 0.25 A Klasa Ochronności: II Regulacja: Nie Źródło Światła: SMD 2835 CRI: 80 Strumień świetlny: 4000 lm Wydajność Świetlna: 100 lm/W Efektywność energetyczna 2021 (UE-2019/2015): A+ Efektywność energetyczna 2023 (UE-2019/2015): F Kąt: 120º Rodzaj Przeslony: Mleczna Użytkowanie: Wewnętrzne Stopień Ochrony IP: IP40 Stopień Ochrony IK: IK05 Współczynnik oślepiania UGR 19 Specjalny: Niski UGR Ryzyko Fotobiologiczne: RG0 (Grupa wyłączona) Materiał: Aluminium - Poliwęglan Instalacja: Sufit Podwieszany Kasetonowy Wymiary: 595x595x30 mm Wysokość 595 mm Szerokość 595 mm Długość 30 mm Rama 60x60 cm Temp. Otoczenia Pracy: -20°C ~ +45°C Driver: LIFUD Żywotność: 30 000 godz. Gwarancja: 5 Lat Certyfikaty: CE &amp; RoHS, TÜV Komponent marki LIFUD</t>
  </si>
  <si>
    <t>Gdzie: Zaplecze bibliotekiZakup materiałów i montaż https://www.ledkia.com/pl/kup-panele-led-60x60cm/71237-panel-led-60x60cm-40w-4000w-ugr19.html?id_c=144225&amp;gclid=EAIaIQobChMI6s28hL_y9QIVLkeRBR2Kkg41EAQYASABEgKko_D_BwE&amp;gclsrc=aw.ds</t>
  </si>
  <si>
    <t>modernizacja instalacji elektrycznej</t>
  </si>
  <si>
    <t>modernizacja instalacji elektrycznej z obniżeniem gniazdek i włączników światła</t>
  </si>
  <si>
    <t>Gdzie: zaplecze</t>
  </si>
  <si>
    <t>montaż sufitu podwieszanego w zapleczu biblioteki</t>
  </si>
  <si>
    <t>Montaż sufitu podwieszanego w zapleczu biblioteki Sufit podwieszany Armstrong- konstrukcja z zastosowaniem płyt sufitowych. Płyty sufitowe Solara o wymiarach 600x600 mm. Gładka płyta do sufitów podwieszanych wykonana z twardej wełny formowanej na mokro. Posiada laminowaną powłokę zewnętrzną, 15 lat gwarancji na płytę. - Laminowana powierzchnia pomaga w utrzymaniu czystości sufitu - Odporność na wilgoć (RH%) – 95% - Odbicie światła 82% - Zrównoważona akustyka – pochłanianie hałasu + dźwiękoizolacyjność</t>
  </si>
  <si>
    <t>Gdzie: zaplecze bibliotekiZakup i usługa https://www.grupapsb.com.pl/landing/armstrong2.html https://www.marketpsb.pl/katalog/produkt/solara-armstrong-laminowana-plyta-sufitu-podwieszanego</t>
  </si>
  <si>
    <t>prace malarsko - remontowe zaplecza biblioteki</t>
  </si>
  <si>
    <t>prace malarsko - remontowe zaplecza biblioteki wnęka drzwiowa lub pas wokół drzwi o szerokości 15 cm pomalowane kolorem kontrastowym - pomarańczowym</t>
  </si>
  <si>
    <t>wymiana drzwi wewnętrznych biblioteka z futryną 90 cm</t>
  </si>
  <si>
    <t xml:space="preserve">Poszerzenie otworu drzwiowego i wymiana drzwi z futryną do zaplecza biblioteki, szerokość drzwi 90 cm </t>
  </si>
  <si>
    <t>Gdzie: Zaplecze bibliotekiZakup i usługa</t>
  </si>
  <si>
    <t>wymiana posadzki na antypośligową</t>
  </si>
  <si>
    <t>Wymiana posadzek na antypoślizgowe z niwelacją progów- podłoga i cokolik- płytki antypoślizgowe, ze współczynnikiem antypoślizgowości R9 typu: Gres Mika 60 x 17,5 cm beżowy 1,05 m2 drewnopodobny mrozoodporny struktura drewna Gres Mika beżowy pomoże Ci wykończyć podłogi wewnątrz i na zewnątrz budynku. Jest to produkt mrozoodporny, o antypoślizgowej powierzchni. Czwarta klasa odporności na ścieranie sprawia, że może być stosowany w budynkach mieszkalnych, biurowych oraz użytku publicznego o średnim natężeniu ruchu pieszych. Płytka imitująca drewno to wspaniały sposób wykończenia każdej podłogi. Wysokość opakowania 9 cm Długość opakowania 61 cm Szerokość opakowania 18.5 cm Waga brutto 18.8 kg Grubość płytki 8 mm Wymiary płytki 17,5 x 60 cm Liczba sztuk w opakowaniu 10 Ilość m2 w opakowaniu 1,05 m2 Obszary zastosowania wewnątrz i na zewnątrz budynków Antypoślizgowość R9 Odporność na ścieranie IV Mrozoodporność tak Wymagana impregnacja nie</t>
  </si>
  <si>
    <t>Gdzie: zaplecze biblioteki M.0.32Zakup i usługa https://www.castorama.pl/gres-mika-60-x-17-5-cm-bezowy-1-05-m2-id-1124323.html</t>
  </si>
  <si>
    <t>M.0.33</t>
  </si>
  <si>
    <t>Gdzie: pomieszczenie główne biblioteki</t>
  </si>
  <si>
    <t>Gdzie: Pomieszczenie główne bibliotekiZakup materiałów i montaż https://www.ledkia.com/pl/kup-panele-led-60x60cm/71237-panel-led-60x60cm-40w-4000w-ugr19.html?id_c=144225&amp;gclid=EAIaIQobChMI6s28hL_y9QIVLkeRBR2Kkg41EAQYASABEgKko_D_BwE&amp;gclsrc=aw.ds</t>
  </si>
  <si>
    <t>Gdzie: pomieszczenie główne</t>
  </si>
  <si>
    <t>montaż sufitu podwieszanego w pomieszczeniu głównym biblioteki</t>
  </si>
  <si>
    <t>Montaż sufitu podwieszanego w pomieszczeniu głównym biblioteki Sufit podwieszany Armstrong- konstrukcja z zastosowaniem płyt sufitowych. Płyty sufitowe Solara o wymiarach 600x600 mm. Gładka płyta do sufitów podwieszanych wykonana z twardej wełny formowanej na mokro. Posiada laminowaną powłokę zewnętrzną, 15 lat gwarancji na płytę. - Laminowana powierzchnia pomaga w utrzymaniu czystości sufitu - Odporność na wilgoć (RH%) – 95% - Odbicie światła 82% - Zrównoważona akustyka – pochłanianie hałasu + dźwiękoizolacyjność</t>
  </si>
  <si>
    <t>Gdzie: pomieszczenie główne bibliotekiZakup i usługa https://www.grupapsb.com.pl/landing/armstrong2.html https://www.marketpsb.pl/katalog/produkt/solara-armstrong-laminowana-plyta-sufitu-podwieszanego</t>
  </si>
  <si>
    <t>prace malarsko - remontowe pomieszczenia głównego biblioteki</t>
  </si>
  <si>
    <t>prace malarsko - remontowe pomieszczenia głównego</t>
  </si>
  <si>
    <t>Gdzie: pomieszczenie główne biblioteki- zdjęcie boazerii, wyrównanie ścian, szpachlowanie, malowanie wnęka drzwiowa lub pas wokół drzwi o szerokości 15 cm pomalowane kolorem kontrastowym - pomarańczowymZakup i usługa</t>
  </si>
  <si>
    <t>wymiana drzwi z futryną biblioteka częściowo przeszklonych 90 cm</t>
  </si>
  <si>
    <t>Poszerzenie otworu drzwiowego i wymiana drzwi z futryną: szerokość 90 cm, bezprogowe, aluminiowe w kolorze jasnym szarym, częściowo przeszklone u góry szkłem bezpiecznym matowym</t>
  </si>
  <si>
    <t>Gdzie: Wymiana drzwi do pomieszczenia głównego bibliotekiZakup i usługa</t>
  </si>
  <si>
    <t>wymiana posadzki na antypoślizgową</t>
  </si>
  <si>
    <t>Gdzie: pomieszczenie główne bibliotekiZakup i usługa https://www.castorama.pl/gres-mika-60-x-17-5-cm-bezowy-1-05-m2-id-1124323.html</t>
  </si>
  <si>
    <t>Zabudowa rur wodno- kanalizacyjnych</t>
  </si>
  <si>
    <t>Zabudowa rur wodno- kanalizacyjnych w pomieszczeniu głównym biblioteki: długość: 9 m szerokość: 0,2 m wysokość: 0,6 m</t>
  </si>
  <si>
    <t>Gdzie: Pomieszczenie główne bibliotekizakup i usługa</t>
  </si>
  <si>
    <t>malowanie pasów rozgraniczających ruch pieszy i kołowy</t>
  </si>
  <si>
    <t>Gdzie: parking</t>
  </si>
  <si>
    <t>podejscie MOW1</t>
  </si>
  <si>
    <t>Gdzie: chodnik do wejścia głównego szkoły</t>
  </si>
  <si>
    <t>modernizacja kraty pomiędzy korytarzem a salą gimnastyczną</t>
  </si>
  <si>
    <t>zastąpienie istniejącej kraty między korytarzem głównym a korytarzem bocznym o wymiarach ok 1,8 m x 3,0 m na drzwi częściowo przeszklone z obudową (materiały własne)</t>
  </si>
  <si>
    <t>Gdzie: krata pomiędzy ciągami komunikacyjnymi 0.2 a 0.8Wykorzystanie własnych materiałów, wykonanie zadania we własnym zakresie</t>
  </si>
  <si>
    <t>modernizacja instalacji eletrycznej</t>
  </si>
  <si>
    <t xml:space="preserve">obniżenie gniazdek i włączników światła </t>
  </si>
  <si>
    <t>Gdzie: gabinet psychologa 0.5, gabinet pedagoga 0.4, pokój wicedyrektora 0.3zakup materiałów, robota własna</t>
  </si>
  <si>
    <t>prace ramontowo - malarskie gabinetu pedagoga z obniżeniem gniazdek i włączników światła wnęka drzwiowa pomalowana kolorem kontrastowym - pomarańczowym</t>
  </si>
  <si>
    <t>Gdzie: gabinet pedagogazakup materiałów, robota własna</t>
  </si>
  <si>
    <t>przebudowa ścianek wewnętrznych gabinet pedagoga i psychologa</t>
  </si>
  <si>
    <t>zamurowanie istniejącego otworu drzwiowego w gabinecie pedagoga M.0.04</t>
  </si>
  <si>
    <t>Gdzie: gabinet pedagoga - ciąg komunikacyjny M.0.06 zakup materiałów, robota własna</t>
  </si>
  <si>
    <t>Gdzie: gabinet pedagoga Zakup, robota własna https://www.castorama.pl/gres-mika-60-x-17-5-cm-bezowy-1-05-m2-id-1124323.html</t>
  </si>
  <si>
    <t>prace ramontowo - malarskie gabinetu psychologa (powiększonego o ciąg komunikacyjny) z obniżeniem gniazdek i włączników światła wnęka drzwiowa pomalowana kolorem kontrastowym - pomarańczowym</t>
  </si>
  <si>
    <t>Gdzie: gabinet psychologazakup materiałów robota własna</t>
  </si>
  <si>
    <t>przebudowa ścianek wewnętrznych</t>
  </si>
  <si>
    <t xml:space="preserve">przebudowa ścianek wewnętrznych, wyburzenie ścianki: zniwelowanie ściany gabinet psychologa - ciąg komunikacyjny 0.6 zamurowanie istniejącego otworu drzwiowego w ciągu komunikacyjnym 0.6 </t>
  </si>
  <si>
    <t>Gdzie: gabinet psychologa - ciąg komunikacyjny 0.6zakup materiałów, robota własna</t>
  </si>
  <si>
    <t>Wymiana posadzek na antypoślizgowe- płytki antypoślizgowe, ze współczynnikiem antypoślizgowości R9 typu: Gres Mika 60 x 17,5 cm beżowy 1,05 m2 drewnopodobny mrozoodporny struktura drewna Gres Mika beżowy pomoże Ci wykończyć podłogi wewnątrz i na zewnątrz budynku. Jest to produkt mrozoodporny, o antypoślizgowej powierzchni. Czwarta klasa odporności na ścieranie sprawia, że może być stosowany w budynkach mieszkalnych, biurowych oraz użytku publicznego o średnim natężeniu ruchu pieszych. Płytka imitująca drewno to wspaniały sposób wykończenia każdej podłogi. Wysokość opakowania 9 cm Długość opakowania 61 cm Szerokość opakowania 18.5 cm Waga brutto 18.8 kg Grubość płytki 8 mm Wymiary płytki 17,5 x 60 cm Liczba sztuk w opakowaniu 10 Ilość m2 w opakowaniu 1,05 m2 Obszary zastosowania wewnątrz i na zewnątrz budynków Antypoślizgowość R9 Odporność na ścieranie IV Mrozoodporność tak Wymagana impregnacja nie</t>
  </si>
  <si>
    <t>Gdzie: gabinet psychologa (gabinet psychologa + ciąg kominikacyjny 0.6)Zakup, robota własna https://www.castorama.pl/gres-mika-60-x-17-5-cm-bezowy-1-05-m2-id-1124323.html</t>
  </si>
  <si>
    <t>prace malarsko-remontowe szatni</t>
  </si>
  <si>
    <t>malowanie szatni- całość w kolorze białym</t>
  </si>
  <si>
    <t>Gdzie: szatnia M.0.30Zakup materiałów</t>
  </si>
  <si>
    <t>Obniżenie gniazdek i włączników światła w sali lekcyjnej</t>
  </si>
  <si>
    <t>Obniżenie gniazdek i włączników światła w sali audiowizualnej - 0.31</t>
  </si>
  <si>
    <t>Gdzie: sala audiowizualna - 0.31 zakup materiałów, robota własna</t>
  </si>
  <si>
    <t>prace malarsko - remontowe sali lekcyjnej - audiowizualnej wnęka drzwiowa pomalowana kolorem kontrastowym - pomarańczowym</t>
  </si>
  <si>
    <t>Gdzie: sala audiowizualna - 0.31zakup materiałów, robota własna</t>
  </si>
  <si>
    <t>Wymiana posadzek na antypoślizgowe z niwelacją progów- podłoga i cokolik- płytki antypoślizgowe, ze współczynnikiem antypoślizgowości R9 typu: Gres Mika 60 x 17,5 cm beżowy 1,05 m2 drewnopodobny mrozoodporny struktura drewna Gres Mika beżowy stosowany do wykończenia podłogi wewnątrz i na zewnątrz budynku. Jest to produkt mrozoodporny, o antypoślizgowej powierzchni. Czwarta klasa odporności na ścieranie sprawia, że może być stosowany w budynkach mieszkalnych, biurowych oraz użytku publicznego o średnim natężeniu ruchu pieszych. Płytka imitująca drewno to wspaniały sposób wykończenia każdej podłogi. Wysokość opakowania 9 cm Długość opakowania 61 cm Szerokość opakowania 18.5 cm Waga brutto 18.8 kg Grubość płytki 8 mm Wymiary płytki 17,5 x 60 cm Liczba sztuk w opakowaniu 10 Ilość m2 w opakowaniu 1,05 m2 Obszary zastosowania wewnątrz i na zewnątrz budynków Antypoślizgowość R9 Odporność na ścieranie IV Mrozoodporność tak Wymagana impregnacja nie</t>
  </si>
  <si>
    <t>Gdzie: sale: audiowizualna - 0.31 Zakup materiałów, usługa własna https://www.castorama.pl/gres-mika-60-x-17-5-cm-bezowy-1-05-m2-id-1124323.html</t>
  </si>
  <si>
    <t>1.1.02(0)</t>
  </si>
  <si>
    <t>Gdzie: Hall- ciąg komunikacyjny 0.1</t>
  </si>
  <si>
    <t>Gdzie: hall przy wejściu głównym do budynku szkoły, wejście do szkoły</t>
  </si>
  <si>
    <t>1.1.04(1)</t>
  </si>
  <si>
    <t>1.1.04(5)</t>
  </si>
  <si>
    <t>1.1.04(4)</t>
  </si>
  <si>
    <t>1.1.04(8)</t>
  </si>
  <si>
    <t>1.1.04(2)</t>
  </si>
  <si>
    <t>1.1.08(2)</t>
  </si>
  <si>
    <t>1.1.08(3)</t>
  </si>
  <si>
    <t>1.1.04(7)</t>
  </si>
  <si>
    <t>1.1.07(2)</t>
  </si>
  <si>
    <t>1.1.12(1)</t>
  </si>
  <si>
    <t>1.1.12(2)</t>
  </si>
  <si>
    <t>1.1.06(3)</t>
  </si>
  <si>
    <t>1.1.06(1)</t>
  </si>
  <si>
    <t>1.1.11(4)</t>
  </si>
  <si>
    <t>1.1.11(3)</t>
  </si>
  <si>
    <t>1.1.11(2)</t>
  </si>
  <si>
    <t>1.1.11(7)</t>
  </si>
  <si>
    <t>1.1.11(5)</t>
  </si>
  <si>
    <t>1.1.11(6)</t>
  </si>
  <si>
    <t>1.1.11(1)</t>
  </si>
  <si>
    <t>1.1.01(2)</t>
  </si>
  <si>
    <t>1.1.01(1)</t>
  </si>
  <si>
    <t>dostosowanie chodnika prowadzącego do wejścia głównego szkoły</t>
  </si>
  <si>
    <t>dostosowanie chodnika prowadzącego z parkingu do wejścia głównego szkoły</t>
  </si>
  <si>
    <t>1.1.04(6)</t>
  </si>
  <si>
    <t>1.1.08(1)</t>
  </si>
  <si>
    <t>1.1.03(4)</t>
  </si>
  <si>
    <t>Wymiana skrzydła drzwiowego pomieszcz. Socjalne</t>
  </si>
  <si>
    <t>remont pomieszczenia sanitarnego w celu dostosowania go do DS.</t>
  </si>
  <si>
    <t>Stand.</t>
  </si>
  <si>
    <t>Lokaliz.</t>
  </si>
  <si>
    <t>Generalny remont pomieszczenia sanitarnego w celu dostosowania go do wymogów wynikających z Modelu: wyburzenie dwóch ścianek wewnętrznych - 10 m kw, o grubości 12 cm, skucie płytek, wyrównanie ścian, położenie nowych płytek antyposlizgowych ze współczynnikiem antypoślizgowości min. R9, z zastosowaniem kontrastów barwnych między zamontowaną armaturą, a fragmentem ściany, na której jest umieszczona- łącznie 41 m kw., częściowa modernizacja instalacji wodno-kanalizacyjnej, przeniesienie toalety, modernizacja instalacji elektrycznej Posadzka: Płytki antyposlizgowe ze współczynnikiem antypoślizgowości min. R9 typu: Gres Smooth GoodHome 59,8 x 59,8 cm greige 1,07 m2 Grubość płytki 9 mm Wymiary płytki 59,8 x 59,8 cm Obszary zastosowania wewnątrz i na zewnątrz budynków Antypoślizgowość R9 Odporność na ścieranie IV Mrozoodporność tak Wymagana impregnacja nie Skala połysku mat lub posadzka typu: Gres Konkrete Cersanit 59,8 x 59,8 cm ivory 1,07 m2 Parametry techniczne i użytkowe Obszary zastosowania wewnątrz i na zewnątrz Antypoślizgowość R9 Odporność na ścieranie V Mrozoodporność tak Wymagana impregnacja nie Płytki ścienne - kładzione poziomo - antypoślizgowe ze współczynnikiem antypoślizgowości min. R9 typu: Gres szkliwiony Burgundy GoodHome 29,8 x 59,8 cm beige 1,25 m2 Grubość płytki 8 mm Wymiary płytki 29,8 x 59,8 cm Obszary zastosowania wewnątrz i na zewnątrz budynków Antypoślizgowość R10 Odporność na ścieranie IV Mrozoodporność tak Wymagana impregnacja nie Płytki ścienne kontrastowe w miejscach armatury łazienkowej na wysokości od podłogi do górnej granicy płytek: kabina prysznicowa oraz umywalka i miska sedesowa z uchwytami dla osób niepełnosprawnych - kładzione poziomo - antypoślizgowe ze współczynnikiem antypoślizgowości min. R9 typu: Gres Norwegio GoodHome 29,8 x 59,8 cm light brown 1,25 m2 Grubość płytki 8 mm Wymiary płytki 29,8 x 59,8 cm Parametry techniczne i użytkowe Obszary zastosowania na zewnątrz budynków, aranżacje wnętrz Antypoślizgowość R10 Odporność na ścieranie III Mrozoodporność tak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</si>
</sst>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 wrapText="1"/>
    </xf>
    <xf numFmtId="4" fontId="0" fillId="0" borderId="1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topLeftCell="A60" workbookViewId="0">
      <selection activeCell="E73" sqref="E73"/>
    </sheetView>
  </sheetViews>
  <sheetFormatPr defaultRowHeight="15" x14ac:dyDescent="0.25"/>
  <cols>
    <col min="1" max="1" width="3.7109375" customWidth="1"/>
    <col min="2" max="2" width="6.28515625" customWidth="1"/>
    <col min="3" max="3" width="4.85546875" customWidth="1"/>
    <col min="4" max="4" width="21.28515625" customWidth="1"/>
    <col min="5" max="5" width="81.28515625" customWidth="1"/>
    <col min="6" max="6" width="5.42578125" customWidth="1"/>
    <col min="7" max="7" width="6.28515625" customWidth="1"/>
    <col min="8" max="8" width="5" customWidth="1"/>
    <col min="9" max="9" width="6.42578125" customWidth="1"/>
    <col min="10" max="10" width="99.7109375" customWidth="1"/>
  </cols>
  <sheetData>
    <row r="1" spans="1:10" x14ac:dyDescent="0.25">
      <c r="A1" s="1" t="s">
        <v>8</v>
      </c>
      <c r="D1" s="1" t="s">
        <v>9</v>
      </c>
    </row>
    <row r="2" spans="1:10" ht="22.5" x14ac:dyDescent="0.25">
      <c r="A2" s="4" t="s">
        <v>0</v>
      </c>
      <c r="B2" s="4" t="s">
        <v>245</v>
      </c>
      <c r="C2" s="4" t="s">
        <v>246</v>
      </c>
      <c r="D2" s="4" t="s">
        <v>1</v>
      </c>
      <c r="E2" s="4" t="s">
        <v>2</v>
      </c>
      <c r="F2" s="4" t="s">
        <v>10</v>
      </c>
      <c r="G2" s="4" t="s">
        <v>3</v>
      </c>
      <c r="H2" s="4" t="s">
        <v>11</v>
      </c>
      <c r="I2" s="4" t="s">
        <v>4</v>
      </c>
      <c r="J2" s="4" t="s">
        <v>12</v>
      </c>
    </row>
    <row r="3" spans="1:10" ht="33.75" x14ac:dyDescent="0.25">
      <c r="A3" s="2">
        <v>1</v>
      </c>
      <c r="B3" s="3" t="s">
        <v>213</v>
      </c>
      <c r="C3" s="3" t="s">
        <v>13</v>
      </c>
      <c r="D3" s="3" t="s">
        <v>14</v>
      </c>
      <c r="E3" s="3" t="s">
        <v>15</v>
      </c>
      <c r="F3" s="3" t="s">
        <v>16</v>
      </c>
      <c r="G3" s="5">
        <v>4</v>
      </c>
      <c r="H3" s="5"/>
      <c r="I3" s="5">
        <f>G3*H3</f>
        <v>0</v>
      </c>
      <c r="J3" s="3" t="s">
        <v>214</v>
      </c>
    </row>
    <row r="4" spans="1:10" ht="33.75" x14ac:dyDescent="0.25">
      <c r="A4" s="2">
        <v>2</v>
      </c>
      <c r="B4" s="3" t="s">
        <v>213</v>
      </c>
      <c r="C4" s="3" t="s">
        <v>13</v>
      </c>
      <c r="D4" s="3" t="s">
        <v>17</v>
      </c>
      <c r="E4" s="3" t="s">
        <v>18</v>
      </c>
      <c r="F4" s="3" t="s">
        <v>5</v>
      </c>
      <c r="G4" s="5">
        <v>120</v>
      </c>
      <c r="H4" s="5"/>
      <c r="I4" s="5">
        <f t="shared" ref="I4:I67" si="0">G4*H4</f>
        <v>0</v>
      </c>
      <c r="J4" s="3" t="s">
        <v>215</v>
      </c>
    </row>
    <row r="5" spans="1:10" ht="45" x14ac:dyDescent="0.25">
      <c r="A5" s="2">
        <v>3</v>
      </c>
      <c r="B5" s="3" t="s">
        <v>216</v>
      </c>
      <c r="C5" s="3" t="s">
        <v>13</v>
      </c>
      <c r="D5" s="3" t="s">
        <v>19</v>
      </c>
      <c r="E5" s="3" t="s">
        <v>20</v>
      </c>
      <c r="F5" s="3" t="s">
        <v>16</v>
      </c>
      <c r="G5" s="5">
        <v>1</v>
      </c>
      <c r="H5" s="5"/>
      <c r="I5" s="5">
        <f t="shared" si="0"/>
        <v>0</v>
      </c>
      <c r="J5" s="3" t="s">
        <v>21</v>
      </c>
    </row>
    <row r="6" spans="1:10" ht="33.75" x14ac:dyDescent="0.25">
      <c r="A6" s="2">
        <v>4</v>
      </c>
      <c r="B6" s="3" t="s">
        <v>216</v>
      </c>
      <c r="C6" s="3" t="s">
        <v>13</v>
      </c>
      <c r="D6" s="3" t="s">
        <v>22</v>
      </c>
      <c r="E6" s="3" t="s">
        <v>23</v>
      </c>
      <c r="F6" s="3" t="s">
        <v>16</v>
      </c>
      <c r="G6" s="5">
        <v>1</v>
      </c>
      <c r="H6" s="5"/>
      <c r="I6" s="5">
        <f t="shared" si="0"/>
        <v>0</v>
      </c>
      <c r="J6" s="3" t="s">
        <v>24</v>
      </c>
    </row>
    <row r="7" spans="1:10" ht="22.5" x14ac:dyDescent="0.25">
      <c r="A7" s="2">
        <v>5</v>
      </c>
      <c r="B7" s="3" t="s">
        <v>213</v>
      </c>
      <c r="C7" s="3" t="s">
        <v>13</v>
      </c>
      <c r="D7" s="3" t="s">
        <v>25</v>
      </c>
      <c r="E7" s="3" t="s">
        <v>26</v>
      </c>
      <c r="F7" s="3" t="s">
        <v>5</v>
      </c>
      <c r="G7" s="5">
        <v>3</v>
      </c>
      <c r="H7" s="5"/>
      <c r="I7" s="5">
        <f t="shared" si="0"/>
        <v>0</v>
      </c>
      <c r="J7" s="3" t="s">
        <v>27</v>
      </c>
    </row>
    <row r="8" spans="1:10" ht="135" x14ac:dyDescent="0.25">
      <c r="A8" s="2">
        <v>6</v>
      </c>
      <c r="B8" s="3" t="s">
        <v>217</v>
      </c>
      <c r="C8" s="3" t="s">
        <v>28</v>
      </c>
      <c r="D8" s="3" t="s">
        <v>29</v>
      </c>
      <c r="E8" s="3" t="s">
        <v>30</v>
      </c>
      <c r="F8" s="3" t="s">
        <v>6</v>
      </c>
      <c r="G8" s="5">
        <v>1</v>
      </c>
      <c r="H8" s="5"/>
      <c r="I8" s="5">
        <f t="shared" si="0"/>
        <v>0</v>
      </c>
      <c r="J8" s="3" t="s">
        <v>31</v>
      </c>
    </row>
    <row r="9" spans="1:10" ht="56.25" x14ac:dyDescent="0.25">
      <c r="A9" s="2">
        <v>7</v>
      </c>
      <c r="B9" s="3" t="s">
        <v>218</v>
      </c>
      <c r="C9" s="3" t="s">
        <v>28</v>
      </c>
      <c r="D9" s="3" t="s">
        <v>32</v>
      </c>
      <c r="E9" s="3" t="s">
        <v>33</v>
      </c>
      <c r="F9" s="3" t="s">
        <v>5</v>
      </c>
      <c r="G9" s="5">
        <v>177</v>
      </c>
      <c r="H9" s="5"/>
      <c r="I9" s="5">
        <f t="shared" si="0"/>
        <v>0</v>
      </c>
      <c r="J9" s="3" t="s">
        <v>34</v>
      </c>
    </row>
    <row r="10" spans="1:10" ht="67.5" x14ac:dyDescent="0.25">
      <c r="A10" s="2">
        <v>8</v>
      </c>
      <c r="B10" s="3" t="s">
        <v>217</v>
      </c>
      <c r="C10" s="3" t="s">
        <v>28</v>
      </c>
      <c r="D10" s="3" t="s">
        <v>35</v>
      </c>
      <c r="E10" s="3" t="s">
        <v>36</v>
      </c>
      <c r="F10" s="3" t="s">
        <v>5</v>
      </c>
      <c r="G10" s="5">
        <v>615</v>
      </c>
      <c r="H10" s="5"/>
      <c r="I10" s="5">
        <f t="shared" si="0"/>
        <v>0</v>
      </c>
      <c r="J10" s="3" t="s">
        <v>37</v>
      </c>
    </row>
    <row r="11" spans="1:10" ht="112.5" x14ac:dyDescent="0.25">
      <c r="A11" s="2">
        <v>9</v>
      </c>
      <c r="B11" s="3" t="s">
        <v>219</v>
      </c>
      <c r="C11" s="3" t="s">
        <v>28</v>
      </c>
      <c r="D11" s="3" t="s">
        <v>38</v>
      </c>
      <c r="E11" s="3" t="s">
        <v>39</v>
      </c>
      <c r="F11" s="3" t="s">
        <v>5</v>
      </c>
      <c r="G11" s="5">
        <v>230</v>
      </c>
      <c r="H11" s="5"/>
      <c r="I11" s="5">
        <f t="shared" si="0"/>
        <v>0</v>
      </c>
      <c r="J11" s="3" t="s">
        <v>40</v>
      </c>
    </row>
    <row r="12" spans="1:10" ht="22.5" x14ac:dyDescent="0.25">
      <c r="A12" s="2">
        <v>10</v>
      </c>
      <c r="B12" s="3" t="s">
        <v>220</v>
      </c>
      <c r="C12" s="3" t="s">
        <v>28</v>
      </c>
      <c r="D12" s="3" t="s">
        <v>41</v>
      </c>
      <c r="E12" s="3" t="s">
        <v>42</v>
      </c>
      <c r="F12" s="3" t="s">
        <v>16</v>
      </c>
      <c r="G12" s="5">
        <v>8</v>
      </c>
      <c r="H12" s="5"/>
      <c r="I12" s="5">
        <f t="shared" si="0"/>
        <v>0</v>
      </c>
      <c r="J12" s="3" t="s">
        <v>43</v>
      </c>
    </row>
    <row r="13" spans="1:10" ht="22.5" x14ac:dyDescent="0.25">
      <c r="A13" s="2">
        <v>11</v>
      </c>
      <c r="B13" s="3" t="s">
        <v>221</v>
      </c>
      <c r="C13" s="3" t="s">
        <v>44</v>
      </c>
      <c r="D13" s="3" t="s">
        <v>45</v>
      </c>
      <c r="E13" s="3" t="s">
        <v>46</v>
      </c>
      <c r="F13" s="3" t="s">
        <v>5</v>
      </c>
      <c r="G13" s="5">
        <v>80</v>
      </c>
      <c r="H13" s="5"/>
      <c r="I13" s="5">
        <f t="shared" si="0"/>
        <v>0</v>
      </c>
      <c r="J13" s="3" t="s">
        <v>47</v>
      </c>
    </row>
    <row r="14" spans="1:10" ht="22.5" x14ac:dyDescent="0.25">
      <c r="A14" s="2">
        <v>12</v>
      </c>
      <c r="B14" s="3" t="s">
        <v>216</v>
      </c>
      <c r="C14" s="3" t="s">
        <v>44</v>
      </c>
      <c r="D14" s="3" t="s">
        <v>48</v>
      </c>
      <c r="E14" s="3" t="s">
        <v>49</v>
      </c>
      <c r="F14" s="3" t="s">
        <v>16</v>
      </c>
      <c r="G14" s="5">
        <v>1</v>
      </c>
      <c r="H14" s="5"/>
      <c r="I14" s="5">
        <f t="shared" si="0"/>
        <v>0</v>
      </c>
      <c r="J14" s="3" t="s">
        <v>50</v>
      </c>
    </row>
    <row r="15" spans="1:10" ht="112.5" x14ac:dyDescent="0.25">
      <c r="A15" s="2">
        <v>13</v>
      </c>
      <c r="B15" s="3" t="s">
        <v>222</v>
      </c>
      <c r="C15" s="3" t="s">
        <v>44</v>
      </c>
      <c r="D15" s="3" t="s">
        <v>51</v>
      </c>
      <c r="E15" s="3" t="s">
        <v>52</v>
      </c>
      <c r="F15" s="3" t="s">
        <v>5</v>
      </c>
      <c r="G15" s="5">
        <v>31</v>
      </c>
      <c r="H15" s="5"/>
      <c r="I15" s="5">
        <f t="shared" si="0"/>
        <v>0</v>
      </c>
      <c r="J15" s="3" t="s">
        <v>53</v>
      </c>
    </row>
    <row r="16" spans="1:10" ht="33.75" x14ac:dyDescent="0.25">
      <c r="A16" s="2">
        <v>14</v>
      </c>
      <c r="B16" s="3" t="s">
        <v>216</v>
      </c>
      <c r="C16" s="3" t="s">
        <v>54</v>
      </c>
      <c r="D16" s="3" t="s">
        <v>55</v>
      </c>
      <c r="E16" s="3" t="s">
        <v>56</v>
      </c>
      <c r="F16" s="3" t="s">
        <v>16</v>
      </c>
      <c r="G16" s="5">
        <v>1</v>
      </c>
      <c r="H16" s="5"/>
      <c r="I16" s="5">
        <f t="shared" si="0"/>
        <v>0</v>
      </c>
      <c r="J16" s="3" t="s">
        <v>57</v>
      </c>
    </row>
    <row r="17" spans="1:10" ht="33.75" x14ac:dyDescent="0.25">
      <c r="A17" s="2">
        <v>15</v>
      </c>
      <c r="B17" s="3" t="s">
        <v>216</v>
      </c>
      <c r="C17" s="3" t="s">
        <v>58</v>
      </c>
      <c r="D17" s="3" t="s">
        <v>59</v>
      </c>
      <c r="E17" s="3" t="s">
        <v>56</v>
      </c>
      <c r="F17" s="3" t="s">
        <v>16</v>
      </c>
      <c r="G17" s="5">
        <v>1</v>
      </c>
      <c r="H17" s="5"/>
      <c r="I17" s="5">
        <f t="shared" si="0"/>
        <v>0</v>
      </c>
      <c r="J17" s="3" t="s">
        <v>60</v>
      </c>
    </row>
    <row r="18" spans="1:10" ht="56.25" x14ac:dyDescent="0.25">
      <c r="A18" s="2">
        <v>16</v>
      </c>
      <c r="B18" s="3" t="s">
        <v>218</v>
      </c>
      <c r="C18" s="3" t="s">
        <v>61</v>
      </c>
      <c r="D18" s="3" t="s">
        <v>62</v>
      </c>
      <c r="E18" s="3" t="s">
        <v>63</v>
      </c>
      <c r="F18" s="3" t="s">
        <v>5</v>
      </c>
      <c r="G18" s="5">
        <v>38</v>
      </c>
      <c r="H18" s="5"/>
      <c r="I18" s="5">
        <f t="shared" si="0"/>
        <v>0</v>
      </c>
      <c r="J18" s="3" t="s">
        <v>64</v>
      </c>
    </row>
    <row r="19" spans="1:10" ht="33.75" x14ac:dyDescent="0.25">
      <c r="A19" s="2">
        <v>17</v>
      </c>
      <c r="B19" s="3" t="s">
        <v>223</v>
      </c>
      <c r="C19" s="3" t="s">
        <v>61</v>
      </c>
      <c r="D19" s="3" t="s">
        <v>65</v>
      </c>
      <c r="E19" s="3" t="s">
        <v>66</v>
      </c>
      <c r="F19" s="3" t="s">
        <v>6</v>
      </c>
      <c r="G19" s="5">
        <v>1</v>
      </c>
      <c r="H19" s="5"/>
      <c r="I19" s="5">
        <f t="shared" si="0"/>
        <v>0</v>
      </c>
      <c r="J19" s="3" t="s">
        <v>67</v>
      </c>
    </row>
    <row r="20" spans="1:10" ht="45" x14ac:dyDescent="0.25">
      <c r="A20" s="2">
        <v>18</v>
      </c>
      <c r="B20" s="3" t="s">
        <v>224</v>
      </c>
      <c r="C20" s="3" t="s">
        <v>68</v>
      </c>
      <c r="D20" s="3" t="s">
        <v>69</v>
      </c>
      <c r="E20" s="3" t="s">
        <v>70</v>
      </c>
      <c r="F20" s="3" t="s">
        <v>6</v>
      </c>
      <c r="G20" s="5">
        <v>1</v>
      </c>
      <c r="H20" s="5"/>
      <c r="I20" s="5">
        <f t="shared" si="0"/>
        <v>0</v>
      </c>
      <c r="J20" s="3" t="s">
        <v>71</v>
      </c>
    </row>
    <row r="21" spans="1:10" ht="33.75" x14ac:dyDescent="0.25">
      <c r="A21" s="2">
        <v>19</v>
      </c>
      <c r="B21" s="3" t="s">
        <v>216</v>
      </c>
      <c r="C21" s="3" t="s">
        <v>68</v>
      </c>
      <c r="D21" s="3" t="s">
        <v>72</v>
      </c>
      <c r="E21" s="3" t="s">
        <v>73</v>
      </c>
      <c r="F21" s="3" t="s">
        <v>16</v>
      </c>
      <c r="G21" s="5">
        <v>1</v>
      </c>
      <c r="H21" s="5"/>
      <c r="I21" s="5">
        <f t="shared" si="0"/>
        <v>0</v>
      </c>
      <c r="J21" s="3" t="s">
        <v>74</v>
      </c>
    </row>
    <row r="22" spans="1:10" ht="33.75" x14ac:dyDescent="0.25">
      <c r="A22" s="2">
        <v>20</v>
      </c>
      <c r="B22" s="3" t="s">
        <v>216</v>
      </c>
      <c r="C22" s="3" t="s">
        <v>75</v>
      </c>
      <c r="D22" s="3" t="s">
        <v>76</v>
      </c>
      <c r="E22" s="3" t="s">
        <v>77</v>
      </c>
      <c r="F22" s="3" t="s">
        <v>16</v>
      </c>
      <c r="G22" s="5">
        <v>1</v>
      </c>
      <c r="H22" s="5"/>
      <c r="I22" s="5">
        <f t="shared" si="0"/>
        <v>0</v>
      </c>
      <c r="J22" s="3" t="s">
        <v>78</v>
      </c>
    </row>
    <row r="23" spans="1:10" ht="22.5" x14ac:dyDescent="0.25">
      <c r="A23" s="2">
        <v>21</v>
      </c>
      <c r="B23" s="3" t="s">
        <v>216</v>
      </c>
      <c r="C23" s="3" t="s">
        <v>79</v>
      </c>
      <c r="D23" s="3" t="s">
        <v>80</v>
      </c>
      <c r="E23" s="3" t="s">
        <v>81</v>
      </c>
      <c r="F23" s="3" t="s">
        <v>16</v>
      </c>
      <c r="G23" s="5">
        <v>1</v>
      </c>
      <c r="H23" s="5"/>
      <c r="I23" s="5">
        <f t="shared" si="0"/>
        <v>0</v>
      </c>
      <c r="J23" s="3" t="s">
        <v>82</v>
      </c>
    </row>
    <row r="24" spans="1:10" ht="33.75" x14ac:dyDescent="0.25">
      <c r="A24" s="2">
        <v>22</v>
      </c>
      <c r="B24" s="3" t="s">
        <v>216</v>
      </c>
      <c r="C24" s="3" t="s">
        <v>83</v>
      </c>
      <c r="D24" s="3" t="s">
        <v>243</v>
      </c>
      <c r="E24" s="3" t="s">
        <v>84</v>
      </c>
      <c r="F24" s="3" t="s">
        <v>16</v>
      </c>
      <c r="G24" s="5">
        <v>2</v>
      </c>
      <c r="H24" s="5"/>
      <c r="I24" s="5">
        <f t="shared" si="0"/>
        <v>0</v>
      </c>
      <c r="J24" s="3" t="s">
        <v>85</v>
      </c>
    </row>
    <row r="25" spans="1:10" ht="22.5" x14ac:dyDescent="0.25">
      <c r="A25" s="2">
        <v>23</v>
      </c>
      <c r="B25" s="3" t="s">
        <v>216</v>
      </c>
      <c r="C25" s="3" t="s">
        <v>86</v>
      </c>
      <c r="D25" s="3" t="s">
        <v>87</v>
      </c>
      <c r="E25" s="3" t="s">
        <v>88</v>
      </c>
      <c r="F25" s="3" t="s">
        <v>16</v>
      </c>
      <c r="G25" s="5">
        <v>1</v>
      </c>
      <c r="H25" s="5"/>
      <c r="I25" s="5">
        <f t="shared" si="0"/>
        <v>0</v>
      </c>
      <c r="J25" s="3" t="s">
        <v>89</v>
      </c>
    </row>
    <row r="26" spans="1:10" ht="225" x14ac:dyDescent="0.25">
      <c r="A26" s="2">
        <v>24</v>
      </c>
      <c r="B26" s="3" t="s">
        <v>225</v>
      </c>
      <c r="C26" s="3" t="s">
        <v>90</v>
      </c>
      <c r="D26" s="3" t="s">
        <v>244</v>
      </c>
      <c r="E26" s="3" t="s">
        <v>247</v>
      </c>
      <c r="F26" s="3" t="s">
        <v>6</v>
      </c>
      <c r="G26" s="5">
        <v>1</v>
      </c>
      <c r="H26" s="5"/>
      <c r="I26" s="5">
        <f t="shared" si="0"/>
        <v>0</v>
      </c>
      <c r="J26" s="3" t="s">
        <v>91</v>
      </c>
    </row>
    <row r="27" spans="1:10" ht="33.75" x14ac:dyDescent="0.25">
      <c r="A27" s="2">
        <v>25</v>
      </c>
      <c r="B27" s="3" t="s">
        <v>216</v>
      </c>
      <c r="C27" s="3" t="s">
        <v>90</v>
      </c>
      <c r="D27" s="3" t="s">
        <v>92</v>
      </c>
      <c r="E27" s="3" t="s">
        <v>93</v>
      </c>
      <c r="F27" s="3" t="s">
        <v>16</v>
      </c>
      <c r="G27" s="5">
        <v>1</v>
      </c>
      <c r="H27" s="5"/>
      <c r="I27" s="5">
        <f t="shared" si="0"/>
        <v>0</v>
      </c>
      <c r="J27" s="3" t="s">
        <v>94</v>
      </c>
    </row>
    <row r="28" spans="1:10" ht="123.75" x14ac:dyDescent="0.25">
      <c r="A28" s="2">
        <v>26</v>
      </c>
      <c r="B28" s="3" t="s">
        <v>226</v>
      </c>
      <c r="C28" s="3" t="s">
        <v>90</v>
      </c>
      <c r="D28" s="3" t="s">
        <v>95</v>
      </c>
      <c r="E28" s="3" t="s">
        <v>96</v>
      </c>
      <c r="F28" s="3" t="s">
        <v>6</v>
      </c>
      <c r="G28" s="5">
        <v>1</v>
      </c>
      <c r="H28" s="5"/>
      <c r="I28" s="5">
        <f t="shared" si="0"/>
        <v>0</v>
      </c>
      <c r="J28" s="3" t="s">
        <v>97</v>
      </c>
    </row>
    <row r="29" spans="1:10" ht="22.5" x14ac:dyDescent="0.25">
      <c r="A29" s="2">
        <v>27</v>
      </c>
      <c r="B29" s="3" t="s">
        <v>216</v>
      </c>
      <c r="C29" s="3" t="s">
        <v>98</v>
      </c>
      <c r="D29" s="3" t="s">
        <v>99</v>
      </c>
      <c r="E29" s="3" t="s">
        <v>84</v>
      </c>
      <c r="F29" s="3" t="s">
        <v>16</v>
      </c>
      <c r="G29" s="5">
        <v>1</v>
      </c>
      <c r="H29" s="5"/>
      <c r="I29" s="5">
        <f t="shared" si="0"/>
        <v>0</v>
      </c>
      <c r="J29" s="3" t="s">
        <v>100</v>
      </c>
    </row>
    <row r="30" spans="1:10" ht="22.5" x14ac:dyDescent="0.25">
      <c r="A30" s="2">
        <v>28</v>
      </c>
      <c r="B30" s="3" t="s">
        <v>216</v>
      </c>
      <c r="C30" s="3" t="s">
        <v>101</v>
      </c>
      <c r="D30" s="3" t="s">
        <v>102</v>
      </c>
      <c r="E30" s="3" t="s">
        <v>103</v>
      </c>
      <c r="F30" s="3" t="s">
        <v>16</v>
      </c>
      <c r="G30" s="5">
        <v>1</v>
      </c>
      <c r="H30" s="5"/>
      <c r="I30" s="5">
        <f t="shared" si="0"/>
        <v>0</v>
      </c>
      <c r="J30" s="3" t="s">
        <v>104</v>
      </c>
    </row>
    <row r="31" spans="1:10" ht="22.5" x14ac:dyDescent="0.25">
      <c r="A31" s="2">
        <v>29</v>
      </c>
      <c r="B31" s="3" t="s">
        <v>216</v>
      </c>
      <c r="C31" s="3" t="s">
        <v>105</v>
      </c>
      <c r="D31" s="3" t="s">
        <v>106</v>
      </c>
      <c r="E31" s="3" t="s">
        <v>107</v>
      </c>
      <c r="F31" s="3" t="s">
        <v>16</v>
      </c>
      <c r="G31" s="5">
        <v>1</v>
      </c>
      <c r="H31" s="5"/>
      <c r="I31" s="5">
        <f t="shared" si="0"/>
        <v>0</v>
      </c>
      <c r="J31" s="3" t="s">
        <v>108</v>
      </c>
    </row>
    <row r="32" spans="1:10" ht="22.5" x14ac:dyDescent="0.25">
      <c r="A32" s="2">
        <v>30</v>
      </c>
      <c r="B32" s="3" t="s">
        <v>216</v>
      </c>
      <c r="C32" s="3" t="s">
        <v>109</v>
      </c>
      <c r="D32" s="3" t="s">
        <v>110</v>
      </c>
      <c r="E32" s="3" t="s">
        <v>111</v>
      </c>
      <c r="F32" s="3" t="s">
        <v>16</v>
      </c>
      <c r="G32" s="5">
        <v>1</v>
      </c>
      <c r="H32" s="5"/>
      <c r="I32" s="5">
        <f t="shared" si="0"/>
        <v>0</v>
      </c>
      <c r="J32" s="3" t="s">
        <v>112</v>
      </c>
    </row>
    <row r="33" spans="1:10" ht="22.5" x14ac:dyDescent="0.25">
      <c r="A33" s="2">
        <v>31</v>
      </c>
      <c r="B33" s="3" t="s">
        <v>216</v>
      </c>
      <c r="C33" s="3" t="s">
        <v>113</v>
      </c>
      <c r="D33" s="3" t="s">
        <v>114</v>
      </c>
      <c r="E33" s="3" t="s">
        <v>115</v>
      </c>
      <c r="F33" s="3" t="s">
        <v>16</v>
      </c>
      <c r="G33" s="5">
        <v>1</v>
      </c>
      <c r="H33" s="5"/>
      <c r="I33" s="5">
        <f t="shared" si="0"/>
        <v>0</v>
      </c>
      <c r="J33" s="3" t="s">
        <v>116</v>
      </c>
    </row>
    <row r="34" spans="1:10" ht="33.75" x14ac:dyDescent="0.25">
      <c r="A34" s="2">
        <v>32</v>
      </c>
      <c r="B34" s="3" t="s">
        <v>216</v>
      </c>
      <c r="C34" s="3" t="s">
        <v>117</v>
      </c>
      <c r="D34" s="3" t="s">
        <v>118</v>
      </c>
      <c r="E34" s="3" t="s">
        <v>119</v>
      </c>
      <c r="F34" s="3" t="s">
        <v>16</v>
      </c>
      <c r="G34" s="5">
        <v>1</v>
      </c>
      <c r="H34" s="5"/>
      <c r="I34" s="5">
        <f t="shared" si="0"/>
        <v>0</v>
      </c>
      <c r="J34" s="3" t="s">
        <v>120</v>
      </c>
    </row>
    <row r="35" spans="1:10" ht="22.5" x14ac:dyDescent="0.25">
      <c r="A35" s="2">
        <v>33</v>
      </c>
      <c r="B35" s="3" t="s">
        <v>227</v>
      </c>
      <c r="C35" s="3" t="s">
        <v>121</v>
      </c>
      <c r="D35" s="3" t="s">
        <v>122</v>
      </c>
      <c r="E35" s="3" t="s">
        <v>123</v>
      </c>
      <c r="F35" s="3" t="s">
        <v>5</v>
      </c>
      <c r="G35" s="5">
        <v>760</v>
      </c>
      <c r="H35" s="5"/>
      <c r="I35" s="5">
        <f t="shared" si="0"/>
        <v>0</v>
      </c>
      <c r="J35" s="3" t="s">
        <v>124</v>
      </c>
    </row>
    <row r="36" spans="1:10" ht="22.5" x14ac:dyDescent="0.25">
      <c r="A36" s="2">
        <v>34</v>
      </c>
      <c r="B36" s="3" t="s">
        <v>216</v>
      </c>
      <c r="C36" s="3" t="s">
        <v>121</v>
      </c>
      <c r="D36" s="3" t="s">
        <v>125</v>
      </c>
      <c r="E36" s="3" t="s">
        <v>126</v>
      </c>
      <c r="F36" s="3" t="s">
        <v>16</v>
      </c>
      <c r="G36" s="5">
        <v>1</v>
      </c>
      <c r="H36" s="5"/>
      <c r="I36" s="5">
        <f t="shared" si="0"/>
        <v>0</v>
      </c>
      <c r="J36" s="3" t="s">
        <v>127</v>
      </c>
    </row>
    <row r="37" spans="1:10" ht="101.25" x14ac:dyDescent="0.25">
      <c r="A37" s="2">
        <v>35</v>
      </c>
      <c r="B37" s="3" t="s">
        <v>228</v>
      </c>
      <c r="C37" s="3" t="s">
        <v>121</v>
      </c>
      <c r="D37" s="3" t="s">
        <v>51</v>
      </c>
      <c r="E37" s="3" t="s">
        <v>211</v>
      </c>
      <c r="F37" s="3" t="s">
        <v>6</v>
      </c>
      <c r="G37" s="5">
        <v>246</v>
      </c>
      <c r="H37" s="5"/>
      <c r="I37" s="5">
        <f t="shared" si="0"/>
        <v>0</v>
      </c>
      <c r="J37" s="3" t="s">
        <v>128</v>
      </c>
    </row>
    <row r="38" spans="1:10" ht="22.5" x14ac:dyDescent="0.25">
      <c r="A38" s="2">
        <v>36</v>
      </c>
      <c r="B38" s="3" t="s">
        <v>216</v>
      </c>
      <c r="C38" s="3" t="s">
        <v>129</v>
      </c>
      <c r="D38" s="3" t="s">
        <v>130</v>
      </c>
      <c r="E38" s="3" t="s">
        <v>131</v>
      </c>
      <c r="F38" s="3" t="s">
        <v>16</v>
      </c>
      <c r="G38" s="5">
        <v>1</v>
      </c>
      <c r="H38" s="5"/>
      <c r="I38" s="5">
        <f t="shared" si="0"/>
        <v>0</v>
      </c>
      <c r="J38" s="3" t="s">
        <v>132</v>
      </c>
    </row>
    <row r="39" spans="1:10" ht="22.5" x14ac:dyDescent="0.25">
      <c r="A39" s="2">
        <v>37</v>
      </c>
      <c r="B39" s="3" t="s">
        <v>216</v>
      </c>
      <c r="C39" s="3" t="s">
        <v>133</v>
      </c>
      <c r="D39" s="3" t="s">
        <v>134</v>
      </c>
      <c r="E39" s="3" t="s">
        <v>135</v>
      </c>
      <c r="F39" s="3" t="s">
        <v>16</v>
      </c>
      <c r="G39" s="5">
        <v>2</v>
      </c>
      <c r="H39" s="5"/>
      <c r="I39" s="5">
        <f t="shared" si="0"/>
        <v>0</v>
      </c>
      <c r="J39" s="3" t="s">
        <v>136</v>
      </c>
    </row>
    <row r="40" spans="1:10" ht="33.75" x14ac:dyDescent="0.25">
      <c r="A40" s="2">
        <v>38</v>
      </c>
      <c r="B40" s="3" t="s">
        <v>216</v>
      </c>
      <c r="C40" s="3" t="s">
        <v>137</v>
      </c>
      <c r="D40" s="3" t="s">
        <v>138</v>
      </c>
      <c r="E40" s="3" t="s">
        <v>139</v>
      </c>
      <c r="F40" s="3" t="s">
        <v>16</v>
      </c>
      <c r="G40" s="5">
        <v>1</v>
      </c>
      <c r="H40" s="5"/>
      <c r="I40" s="5">
        <f t="shared" si="0"/>
        <v>0</v>
      </c>
      <c r="J40" s="3" t="s">
        <v>140</v>
      </c>
    </row>
    <row r="41" spans="1:10" ht="22.5" x14ac:dyDescent="0.25">
      <c r="A41" s="2">
        <v>39</v>
      </c>
      <c r="B41" s="3" t="s">
        <v>229</v>
      </c>
      <c r="C41" s="3" t="s">
        <v>141</v>
      </c>
      <c r="D41" s="3" t="s">
        <v>142</v>
      </c>
      <c r="E41" s="3" t="s">
        <v>143</v>
      </c>
      <c r="F41" s="3" t="s">
        <v>5</v>
      </c>
      <c r="G41" s="5">
        <v>20</v>
      </c>
      <c r="H41" s="5"/>
      <c r="I41" s="5">
        <f t="shared" si="0"/>
        <v>0</v>
      </c>
      <c r="J41" s="3" t="s">
        <v>144</v>
      </c>
    </row>
    <row r="42" spans="1:10" ht="101.25" x14ac:dyDescent="0.25">
      <c r="A42" s="2">
        <v>40</v>
      </c>
      <c r="B42" s="3" t="s">
        <v>230</v>
      </c>
      <c r="C42" s="3" t="s">
        <v>141</v>
      </c>
      <c r="D42" s="3" t="s">
        <v>145</v>
      </c>
      <c r="E42" s="3" t="s">
        <v>146</v>
      </c>
      <c r="F42" s="3" t="s">
        <v>16</v>
      </c>
      <c r="G42" s="5">
        <v>2</v>
      </c>
      <c r="H42" s="5"/>
      <c r="I42" s="5">
        <f t="shared" si="0"/>
        <v>0</v>
      </c>
      <c r="J42" s="3" t="s">
        <v>147</v>
      </c>
    </row>
    <row r="43" spans="1:10" ht="22.5" x14ac:dyDescent="0.25">
      <c r="A43" s="2">
        <v>41</v>
      </c>
      <c r="B43" s="3" t="s">
        <v>230</v>
      </c>
      <c r="C43" s="3" t="s">
        <v>141</v>
      </c>
      <c r="D43" s="3" t="s">
        <v>148</v>
      </c>
      <c r="E43" s="3" t="s">
        <v>149</v>
      </c>
      <c r="F43" s="3" t="s">
        <v>6</v>
      </c>
      <c r="G43" s="5">
        <v>1</v>
      </c>
      <c r="H43" s="5"/>
      <c r="I43" s="5">
        <f t="shared" si="0"/>
        <v>0</v>
      </c>
      <c r="J43" s="3" t="s">
        <v>150</v>
      </c>
    </row>
    <row r="44" spans="1:10" ht="56.25" x14ac:dyDescent="0.25">
      <c r="A44" s="2">
        <v>42</v>
      </c>
      <c r="B44" s="3" t="s">
        <v>231</v>
      </c>
      <c r="C44" s="3" t="s">
        <v>141</v>
      </c>
      <c r="D44" s="3" t="s">
        <v>151</v>
      </c>
      <c r="E44" s="3" t="s">
        <v>152</v>
      </c>
      <c r="F44" s="3" t="s">
        <v>5</v>
      </c>
      <c r="G44" s="5">
        <v>20</v>
      </c>
      <c r="H44" s="5"/>
      <c r="I44" s="5">
        <f t="shared" si="0"/>
        <v>0</v>
      </c>
      <c r="J44" s="3" t="s">
        <v>153</v>
      </c>
    </row>
    <row r="45" spans="1:10" ht="22.5" x14ac:dyDescent="0.25">
      <c r="A45" s="2">
        <v>43</v>
      </c>
      <c r="B45" s="3" t="s">
        <v>232</v>
      </c>
      <c r="C45" s="3" t="s">
        <v>141</v>
      </c>
      <c r="D45" s="3" t="s">
        <v>154</v>
      </c>
      <c r="E45" s="3" t="s">
        <v>155</v>
      </c>
      <c r="F45" s="3" t="s">
        <v>5</v>
      </c>
      <c r="G45" s="5">
        <v>60</v>
      </c>
      <c r="H45" s="5"/>
      <c r="I45" s="5">
        <f t="shared" si="0"/>
        <v>0</v>
      </c>
      <c r="J45" s="3" t="s">
        <v>144</v>
      </c>
    </row>
    <row r="46" spans="1:10" ht="22.5" x14ac:dyDescent="0.25">
      <c r="A46" s="2">
        <v>44</v>
      </c>
      <c r="B46" s="3" t="s">
        <v>216</v>
      </c>
      <c r="C46" s="3" t="s">
        <v>141</v>
      </c>
      <c r="D46" s="3" t="s">
        <v>156</v>
      </c>
      <c r="E46" s="3" t="s">
        <v>157</v>
      </c>
      <c r="F46" s="3" t="s">
        <v>16</v>
      </c>
      <c r="G46" s="5">
        <v>1</v>
      </c>
      <c r="H46" s="5"/>
      <c r="I46" s="5">
        <f t="shared" si="0"/>
        <v>0</v>
      </c>
      <c r="J46" s="3" t="s">
        <v>158</v>
      </c>
    </row>
    <row r="47" spans="1:10" ht="101.25" x14ac:dyDescent="0.25">
      <c r="A47" s="2">
        <v>45</v>
      </c>
      <c r="B47" s="3" t="s">
        <v>233</v>
      </c>
      <c r="C47" s="3" t="s">
        <v>141</v>
      </c>
      <c r="D47" s="3" t="s">
        <v>159</v>
      </c>
      <c r="E47" s="3" t="s">
        <v>160</v>
      </c>
      <c r="F47" s="3" t="s">
        <v>5</v>
      </c>
      <c r="G47" s="5">
        <v>20</v>
      </c>
      <c r="H47" s="5"/>
      <c r="I47" s="5">
        <f t="shared" si="0"/>
        <v>0</v>
      </c>
      <c r="J47" s="3" t="s">
        <v>161</v>
      </c>
    </row>
    <row r="48" spans="1:10" ht="22.5" x14ac:dyDescent="0.25">
      <c r="A48" s="2">
        <v>46</v>
      </c>
      <c r="B48" s="3" t="s">
        <v>229</v>
      </c>
      <c r="C48" s="3" t="s">
        <v>162</v>
      </c>
      <c r="D48" s="3" t="s">
        <v>143</v>
      </c>
      <c r="E48" s="3" t="s">
        <v>143</v>
      </c>
      <c r="F48" s="3" t="s">
        <v>5</v>
      </c>
      <c r="G48" s="5">
        <v>52</v>
      </c>
      <c r="H48" s="5"/>
      <c r="I48" s="5">
        <f t="shared" si="0"/>
        <v>0</v>
      </c>
      <c r="J48" s="3" t="s">
        <v>163</v>
      </c>
    </row>
    <row r="49" spans="1:10" ht="101.25" x14ac:dyDescent="0.25">
      <c r="A49" s="2">
        <v>47</v>
      </c>
      <c r="B49" s="3" t="s">
        <v>230</v>
      </c>
      <c r="C49" s="3" t="s">
        <v>162</v>
      </c>
      <c r="D49" s="3" t="s">
        <v>145</v>
      </c>
      <c r="E49" s="3" t="s">
        <v>146</v>
      </c>
      <c r="F49" s="3" t="s">
        <v>16</v>
      </c>
      <c r="G49" s="5">
        <v>6</v>
      </c>
      <c r="H49" s="5"/>
      <c r="I49" s="5">
        <f t="shared" si="0"/>
        <v>0</v>
      </c>
      <c r="J49" s="3" t="s">
        <v>164</v>
      </c>
    </row>
    <row r="50" spans="1:10" ht="22.5" x14ac:dyDescent="0.25">
      <c r="A50" s="2">
        <v>48</v>
      </c>
      <c r="B50" s="3" t="s">
        <v>230</v>
      </c>
      <c r="C50" s="3" t="s">
        <v>162</v>
      </c>
      <c r="D50" s="3" t="s">
        <v>148</v>
      </c>
      <c r="E50" s="3" t="s">
        <v>149</v>
      </c>
      <c r="F50" s="3" t="s">
        <v>6</v>
      </c>
      <c r="G50" s="5">
        <v>1</v>
      </c>
      <c r="H50" s="5"/>
      <c r="I50" s="5">
        <f t="shared" si="0"/>
        <v>0</v>
      </c>
      <c r="J50" s="3" t="s">
        <v>165</v>
      </c>
    </row>
    <row r="51" spans="1:10" ht="56.25" x14ac:dyDescent="0.25">
      <c r="A51" s="2">
        <v>49</v>
      </c>
      <c r="B51" s="3" t="s">
        <v>231</v>
      </c>
      <c r="C51" s="3" t="s">
        <v>162</v>
      </c>
      <c r="D51" s="3" t="s">
        <v>166</v>
      </c>
      <c r="E51" s="3" t="s">
        <v>167</v>
      </c>
      <c r="F51" s="3" t="s">
        <v>5</v>
      </c>
      <c r="G51" s="5">
        <v>52</v>
      </c>
      <c r="H51" s="5"/>
      <c r="I51" s="5">
        <f t="shared" si="0"/>
        <v>0</v>
      </c>
      <c r="J51" s="3" t="s">
        <v>168</v>
      </c>
    </row>
    <row r="52" spans="1:10" ht="33.75" x14ac:dyDescent="0.25">
      <c r="A52" s="2">
        <v>50</v>
      </c>
      <c r="B52" s="3" t="s">
        <v>234</v>
      </c>
      <c r="C52" s="3" t="s">
        <v>162</v>
      </c>
      <c r="D52" s="3" t="s">
        <v>169</v>
      </c>
      <c r="E52" s="3" t="s">
        <v>170</v>
      </c>
      <c r="F52" s="3" t="s">
        <v>5</v>
      </c>
      <c r="G52" s="5">
        <v>108</v>
      </c>
      <c r="H52" s="5"/>
      <c r="I52" s="5">
        <f t="shared" si="0"/>
        <v>0</v>
      </c>
      <c r="J52" s="3" t="s">
        <v>171</v>
      </c>
    </row>
    <row r="53" spans="1:10" ht="33.75" x14ac:dyDescent="0.25">
      <c r="A53" s="2">
        <v>51</v>
      </c>
      <c r="B53" s="3" t="s">
        <v>216</v>
      </c>
      <c r="C53" s="3" t="s">
        <v>162</v>
      </c>
      <c r="D53" s="3" t="s">
        <v>172</v>
      </c>
      <c r="E53" s="3" t="s">
        <v>173</v>
      </c>
      <c r="F53" s="3" t="s">
        <v>16</v>
      </c>
      <c r="G53" s="5">
        <v>1</v>
      </c>
      <c r="H53" s="5"/>
      <c r="I53" s="5">
        <f t="shared" si="0"/>
        <v>0</v>
      </c>
      <c r="J53" s="3" t="s">
        <v>174</v>
      </c>
    </row>
    <row r="54" spans="1:10" ht="101.25" x14ac:dyDescent="0.25">
      <c r="A54" s="2">
        <v>52</v>
      </c>
      <c r="B54" s="3" t="s">
        <v>233</v>
      </c>
      <c r="C54" s="3" t="s">
        <v>162</v>
      </c>
      <c r="D54" s="3" t="s">
        <v>175</v>
      </c>
      <c r="E54" s="3" t="s">
        <v>160</v>
      </c>
      <c r="F54" s="3" t="s">
        <v>5</v>
      </c>
      <c r="G54" s="5">
        <v>52</v>
      </c>
      <c r="H54" s="5"/>
      <c r="I54" s="5">
        <f t="shared" si="0"/>
        <v>0</v>
      </c>
      <c r="J54" s="3" t="s">
        <v>176</v>
      </c>
    </row>
    <row r="55" spans="1:10" ht="22.5" x14ac:dyDescent="0.25">
      <c r="A55" s="2">
        <v>53</v>
      </c>
      <c r="B55" s="3" t="s">
        <v>235</v>
      </c>
      <c r="C55" s="3" t="s">
        <v>162</v>
      </c>
      <c r="D55" s="3" t="s">
        <v>177</v>
      </c>
      <c r="E55" s="3" t="s">
        <v>178</v>
      </c>
      <c r="F55" s="3" t="s">
        <v>5</v>
      </c>
      <c r="G55" s="5">
        <v>6</v>
      </c>
      <c r="H55" s="5"/>
      <c r="I55" s="5">
        <f t="shared" si="0"/>
        <v>0</v>
      </c>
      <c r="J55" s="3" t="s">
        <v>179</v>
      </c>
    </row>
    <row r="56" spans="1:10" ht="33.75" x14ac:dyDescent="0.25">
      <c r="A56" s="2">
        <v>54</v>
      </c>
      <c r="B56" s="3" t="s">
        <v>236</v>
      </c>
      <c r="C56" s="3" t="s">
        <v>7</v>
      </c>
      <c r="D56" s="3" t="s">
        <v>180</v>
      </c>
      <c r="E56" s="3" t="s">
        <v>180</v>
      </c>
      <c r="F56" s="3" t="s">
        <v>6</v>
      </c>
      <c r="G56" s="5">
        <v>1</v>
      </c>
      <c r="H56" s="5"/>
      <c r="I56" s="5">
        <f t="shared" si="0"/>
        <v>0</v>
      </c>
      <c r="J56" s="3" t="s">
        <v>181</v>
      </c>
    </row>
    <row r="57" spans="1:10" ht="45" x14ac:dyDescent="0.25">
      <c r="A57" s="2">
        <v>55</v>
      </c>
      <c r="B57" s="3" t="s">
        <v>237</v>
      </c>
      <c r="C57" s="3" t="s">
        <v>182</v>
      </c>
      <c r="D57" s="3" t="s">
        <v>238</v>
      </c>
      <c r="E57" s="3" t="s">
        <v>239</v>
      </c>
      <c r="F57" s="3" t="s">
        <v>6</v>
      </c>
      <c r="G57" s="5">
        <v>1</v>
      </c>
      <c r="H57" s="5"/>
      <c r="I57" s="5">
        <f t="shared" si="0"/>
        <v>0</v>
      </c>
      <c r="J57" s="3" t="s">
        <v>183</v>
      </c>
    </row>
    <row r="58" spans="1:10" ht="33.75" x14ac:dyDescent="0.25">
      <c r="A58" s="2">
        <v>56</v>
      </c>
      <c r="B58" s="3" t="s">
        <v>240</v>
      </c>
      <c r="C58" s="3" t="s">
        <v>28</v>
      </c>
      <c r="D58" s="3" t="s">
        <v>184</v>
      </c>
      <c r="E58" s="3" t="s">
        <v>185</v>
      </c>
      <c r="F58" s="3" t="s">
        <v>6</v>
      </c>
      <c r="G58" s="5">
        <v>1</v>
      </c>
      <c r="H58" s="5"/>
      <c r="I58" s="5">
        <f t="shared" si="0"/>
        <v>0</v>
      </c>
      <c r="J58" s="3" t="s">
        <v>186</v>
      </c>
    </row>
    <row r="59" spans="1:10" ht="22.5" x14ac:dyDescent="0.25">
      <c r="A59" s="2">
        <v>57</v>
      </c>
      <c r="B59" s="3" t="s">
        <v>221</v>
      </c>
      <c r="C59" s="3" t="s">
        <v>44</v>
      </c>
      <c r="D59" s="3" t="s">
        <v>187</v>
      </c>
      <c r="E59" s="3" t="s">
        <v>188</v>
      </c>
      <c r="F59" s="3" t="s">
        <v>16</v>
      </c>
      <c r="G59" s="5">
        <v>15</v>
      </c>
      <c r="H59" s="5"/>
      <c r="I59" s="5">
        <f t="shared" si="0"/>
        <v>0</v>
      </c>
      <c r="J59" s="3" t="s">
        <v>189</v>
      </c>
    </row>
    <row r="60" spans="1:10" ht="22.5" x14ac:dyDescent="0.25">
      <c r="A60" s="2">
        <v>58</v>
      </c>
      <c r="B60" s="3" t="s">
        <v>221</v>
      </c>
      <c r="C60" s="3" t="s">
        <v>54</v>
      </c>
      <c r="D60" s="3" t="s">
        <v>45</v>
      </c>
      <c r="E60" s="3" t="s">
        <v>190</v>
      </c>
      <c r="F60" s="3" t="s">
        <v>5</v>
      </c>
      <c r="G60" s="5">
        <v>42</v>
      </c>
      <c r="H60" s="5"/>
      <c r="I60" s="5">
        <f t="shared" si="0"/>
        <v>0</v>
      </c>
      <c r="J60" s="3" t="s">
        <v>191</v>
      </c>
    </row>
    <row r="61" spans="1:10" ht="33.75" x14ac:dyDescent="0.25">
      <c r="A61" s="2">
        <v>59</v>
      </c>
      <c r="B61" s="3" t="s">
        <v>241</v>
      </c>
      <c r="C61" s="3" t="s">
        <v>54</v>
      </c>
      <c r="D61" s="3" t="s">
        <v>192</v>
      </c>
      <c r="E61" s="3" t="s">
        <v>193</v>
      </c>
      <c r="F61" s="3" t="s">
        <v>6</v>
      </c>
      <c r="G61" s="5">
        <v>1</v>
      </c>
      <c r="H61" s="5"/>
      <c r="I61" s="5">
        <f t="shared" si="0"/>
        <v>0</v>
      </c>
      <c r="J61" s="3" t="s">
        <v>194</v>
      </c>
    </row>
    <row r="62" spans="1:10" ht="101.25" x14ac:dyDescent="0.25">
      <c r="A62" s="2">
        <v>60</v>
      </c>
      <c r="B62" s="3" t="s">
        <v>222</v>
      </c>
      <c r="C62" s="3" t="s">
        <v>54</v>
      </c>
      <c r="D62" s="3" t="s">
        <v>51</v>
      </c>
      <c r="E62" s="3" t="s">
        <v>160</v>
      </c>
      <c r="F62" s="3" t="s">
        <v>5</v>
      </c>
      <c r="G62" s="5">
        <v>14</v>
      </c>
      <c r="H62" s="5"/>
      <c r="I62" s="5">
        <f t="shared" si="0"/>
        <v>0</v>
      </c>
      <c r="J62" s="3" t="s">
        <v>195</v>
      </c>
    </row>
    <row r="63" spans="1:10" ht="22.5" x14ac:dyDescent="0.25">
      <c r="A63" s="2">
        <v>61</v>
      </c>
      <c r="B63" s="3" t="s">
        <v>221</v>
      </c>
      <c r="C63" s="3" t="s">
        <v>58</v>
      </c>
      <c r="D63" s="3" t="s">
        <v>45</v>
      </c>
      <c r="E63" s="3" t="s">
        <v>196</v>
      </c>
      <c r="F63" s="3" t="s">
        <v>5</v>
      </c>
      <c r="G63" s="5">
        <v>48</v>
      </c>
      <c r="H63" s="5"/>
      <c r="I63" s="5">
        <f t="shared" si="0"/>
        <v>0</v>
      </c>
      <c r="J63" s="3" t="s">
        <v>197</v>
      </c>
    </row>
    <row r="64" spans="1:10" ht="22.5" x14ac:dyDescent="0.25">
      <c r="A64" s="2">
        <v>62</v>
      </c>
      <c r="B64" s="3" t="s">
        <v>241</v>
      </c>
      <c r="C64" s="3" t="s">
        <v>58</v>
      </c>
      <c r="D64" s="3" t="s">
        <v>198</v>
      </c>
      <c r="E64" s="3" t="s">
        <v>199</v>
      </c>
      <c r="F64" s="3" t="s">
        <v>6</v>
      </c>
      <c r="G64" s="5">
        <v>1</v>
      </c>
      <c r="H64" s="5"/>
      <c r="I64" s="5">
        <f t="shared" si="0"/>
        <v>0</v>
      </c>
      <c r="J64" s="3" t="s">
        <v>200</v>
      </c>
    </row>
    <row r="65" spans="1:10" ht="101.25" x14ac:dyDescent="0.25">
      <c r="A65" s="2">
        <v>63</v>
      </c>
      <c r="B65" s="3" t="s">
        <v>222</v>
      </c>
      <c r="C65" s="3" t="s">
        <v>58</v>
      </c>
      <c r="D65" s="3" t="s">
        <v>51</v>
      </c>
      <c r="E65" s="3" t="s">
        <v>201</v>
      </c>
      <c r="F65" s="3" t="s">
        <v>5</v>
      </c>
      <c r="G65" s="5">
        <v>16</v>
      </c>
      <c r="H65" s="5"/>
      <c r="I65" s="5">
        <f t="shared" si="0"/>
        <v>0</v>
      </c>
      <c r="J65" s="3" t="s">
        <v>202</v>
      </c>
    </row>
    <row r="66" spans="1:10" ht="22.5" x14ac:dyDescent="0.25">
      <c r="A66" s="2">
        <v>64</v>
      </c>
      <c r="B66" s="3" t="s">
        <v>242</v>
      </c>
      <c r="C66" s="3" t="s">
        <v>133</v>
      </c>
      <c r="D66" s="3" t="s">
        <v>203</v>
      </c>
      <c r="E66" s="3" t="s">
        <v>204</v>
      </c>
      <c r="F66" s="3" t="s">
        <v>5</v>
      </c>
      <c r="G66" s="5">
        <v>40</v>
      </c>
      <c r="H66" s="5"/>
      <c r="I66" s="5">
        <f t="shared" si="0"/>
        <v>0</v>
      </c>
      <c r="J66" s="3" t="s">
        <v>205</v>
      </c>
    </row>
    <row r="67" spans="1:10" ht="33.75" x14ac:dyDescent="0.25">
      <c r="A67" s="2">
        <v>65</v>
      </c>
      <c r="B67" s="3" t="s">
        <v>227</v>
      </c>
      <c r="C67" s="3" t="s">
        <v>137</v>
      </c>
      <c r="D67" s="3" t="s">
        <v>206</v>
      </c>
      <c r="E67" s="3" t="s">
        <v>207</v>
      </c>
      <c r="F67" s="3" t="s">
        <v>16</v>
      </c>
      <c r="G67" s="5">
        <v>14</v>
      </c>
      <c r="H67" s="5"/>
      <c r="I67" s="5">
        <f t="shared" si="0"/>
        <v>0</v>
      </c>
      <c r="J67" s="3" t="s">
        <v>208</v>
      </c>
    </row>
    <row r="68" spans="1:10" ht="22.5" x14ac:dyDescent="0.25">
      <c r="A68" s="2">
        <v>66</v>
      </c>
      <c r="B68" s="3" t="s">
        <v>227</v>
      </c>
      <c r="C68" s="3" t="s">
        <v>137</v>
      </c>
      <c r="D68" s="3" t="s">
        <v>122</v>
      </c>
      <c r="E68" s="3" t="s">
        <v>209</v>
      </c>
      <c r="F68" s="3" t="s">
        <v>5</v>
      </c>
      <c r="G68" s="5">
        <v>270</v>
      </c>
      <c r="H68" s="5"/>
      <c r="I68" s="5">
        <f t="shared" ref="I68:I69" si="1">G68*H68</f>
        <v>0</v>
      </c>
      <c r="J68" s="3" t="s">
        <v>210</v>
      </c>
    </row>
    <row r="69" spans="1:10" ht="101.25" x14ac:dyDescent="0.25">
      <c r="A69" s="2">
        <v>67</v>
      </c>
      <c r="B69" s="3" t="s">
        <v>228</v>
      </c>
      <c r="C69" s="3" t="s">
        <v>137</v>
      </c>
      <c r="D69" s="3" t="s">
        <v>51</v>
      </c>
      <c r="E69" s="3" t="s">
        <v>211</v>
      </c>
      <c r="F69" s="3" t="s">
        <v>6</v>
      </c>
      <c r="G69" s="5">
        <v>91</v>
      </c>
      <c r="H69" s="5"/>
      <c r="I69" s="5">
        <f t="shared" si="1"/>
        <v>0</v>
      </c>
      <c r="J69" s="3" t="s">
        <v>212</v>
      </c>
    </row>
    <row r="70" spans="1:10" x14ac:dyDescent="0.25">
      <c r="I70" s="6">
        <f>SUM(I3:I69)</f>
        <v>0</v>
      </c>
    </row>
  </sheetData>
  <pageMargins left="0.4" right="0.26" top="0.28999999999999998" bottom="0.25" header="0.24" footer="0.22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Zał.9</vt:lpstr>
      <vt:lpstr>Zał.9!Obszar_wydruku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Pieróg</dc:creator>
  <cp:lastModifiedBy>Mariusz Pieróg</cp:lastModifiedBy>
  <cp:lastPrinted>2022-03-08T13:54:49Z</cp:lastPrinted>
  <dcterms:created xsi:type="dcterms:W3CDTF">2022-02-08T13:51:02Z</dcterms:created>
  <dcterms:modified xsi:type="dcterms:W3CDTF">2022-03-08T13:54:58Z</dcterms:modified>
</cp:coreProperties>
</file>